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62612732-FDB1-4527-A3F0-B13269EB0B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H13" i="2" l="1"/>
  <c r="F7" i="2"/>
  <c r="K7" i="2" s="1"/>
  <c r="F8" i="2"/>
  <c r="I8" i="2" s="1"/>
  <c r="F9" i="2"/>
  <c r="I9" i="2" s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G34" i="2" l="1"/>
  <c r="I34" i="2"/>
  <c r="J30" i="2"/>
  <c r="G30" i="2"/>
  <c r="I30" i="2"/>
  <c r="G26" i="2"/>
  <c r="I26" i="2"/>
  <c r="J22" i="2"/>
  <c r="G22" i="2"/>
  <c r="I22" i="2"/>
  <c r="G18" i="2"/>
  <c r="I18" i="2"/>
  <c r="J14" i="2"/>
  <c r="G14" i="2"/>
  <c r="I14" i="2"/>
  <c r="G33" i="2"/>
  <c r="I33" i="2"/>
  <c r="J29" i="2"/>
  <c r="G29" i="2"/>
  <c r="I29" i="2"/>
  <c r="G25" i="2"/>
  <c r="I25" i="2"/>
  <c r="J21" i="2"/>
  <c r="G21" i="2"/>
  <c r="I21" i="2"/>
  <c r="G17" i="2"/>
  <c r="I17" i="2"/>
  <c r="J13" i="2"/>
  <c r="G13" i="2"/>
  <c r="I13" i="2"/>
  <c r="K32" i="2"/>
  <c r="G32" i="2"/>
  <c r="I32" i="2"/>
  <c r="J28" i="2"/>
  <c r="G28" i="2"/>
  <c r="I28" i="2"/>
  <c r="K24" i="2"/>
  <c r="G24" i="2"/>
  <c r="I24" i="2"/>
  <c r="J20" i="2"/>
  <c r="G20" i="2"/>
  <c r="I20" i="2"/>
  <c r="K16" i="2"/>
  <c r="G16" i="2"/>
  <c r="I16" i="2"/>
  <c r="J12" i="2"/>
  <c r="G12" i="2"/>
  <c r="I12" i="2"/>
  <c r="J35" i="2"/>
  <c r="G35" i="2"/>
  <c r="I35" i="2"/>
  <c r="G31" i="2"/>
  <c r="I31" i="2"/>
  <c r="J27" i="2"/>
  <c r="G27" i="2"/>
  <c r="I27" i="2"/>
  <c r="G23" i="2"/>
  <c r="I23" i="2"/>
  <c r="J19" i="2"/>
  <c r="G19" i="2"/>
  <c r="I19" i="2"/>
  <c r="G15" i="2"/>
  <c r="I15" i="2"/>
  <c r="J11" i="2"/>
  <c r="G11" i="2"/>
  <c r="I11" i="2"/>
  <c r="J10" i="2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<sst xmlns="http://schemas.openxmlformats.org/spreadsheetml/2006/main" count="27" uniqueCount="24">
  <si>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</si>
  <si>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</si>
  <si>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</si>
  <si>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</si>
  <si>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</si>
  <si>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</si>
  <si>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</si>
  <si>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</si>
  <si>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</si>
  <si>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</si>
  <si>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</si>
  <si>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</si>
  <si>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</si>
  <si>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</si>
  <si>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</si>
  <si>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</si>
  <si>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</si>
  <si>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</si>
  <si>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</si>
  <si>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</si>
  <si>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</si>
  <si>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</si>
  <si>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</si>
  <si>
    <t>hlavní manažer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</si>
</sst>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1" applyNumberFormat="1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164" fontId="6" fillId="0" borderId="11" xfId="1" applyNumberFormat="1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16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left" wrapText="1"/>
      <protection locked="0"/>
    </xf>
    <xf numFmtId="16" fontId="6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2" fillId="0" borderId="0" xfId="0" applyFont="1"/>
    <xf numFmtId="0" fontId="6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left" wrapText="1"/>
    </xf>
    <xf numFmtId="164" fontId="6" fillId="0" borderId="11" xfId="1" applyNumberFormat="1" applyFont="1" applyBorder="1" applyAlignment="1" applyProtection="1">
      <alignment horizontal="left" wrapText="1"/>
    </xf>
    <xf numFmtId="0" fontId="12" fillId="0" borderId="16" xfId="0" applyFont="1" applyBorder="1" applyAlignment="1">
      <alignment horizontal="left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G35" sqref="G35"/>
    </sheetView>
  </sheetViews>
  <sheetFormatPr defaultColWidth="9.109375" defaultRowHeight="14.4" x14ac:dyDescent="0.3"/>
  <cols>
    <col min="1" max="1" width="6.5546875" style="2" customWidth="1"/>
    <col min="2" max="2" width="16.44140625" style="2" customWidth="1"/>
    <col min="3" max="3" width="24.5546875" style="2" customWidth="1"/>
    <col min="4" max="4" width="16.441406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441406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3">
      <c r="A3" s="27" t="s">
        <v>0</v>
      </c>
      <c r="B3" s="28"/>
      <c r="C3" s="18"/>
      <c r="D3" s="18"/>
      <c r="E3" s="29"/>
      <c r="F3" s="30"/>
      <c r="G3" s="30"/>
      <c r="H3" s="30"/>
      <c r="I3" s="30"/>
      <c r="J3" s="30"/>
      <c r="K3" s="30"/>
      <c r="L3" s="30"/>
      <c r="M3" s="30"/>
      <c r="N3" s="31"/>
    </row>
    <row r="4" spans="1:14" ht="15" thickBot="1" x14ac:dyDescent="0.35">
      <c r="A4" s="32" t="s">
        <v>1</v>
      </c>
      <c r="B4" s="33"/>
      <c r="C4" s="19"/>
      <c r="D4" s="19"/>
      <c r="E4" s="34"/>
      <c r="F4" s="35"/>
      <c r="G4" s="35"/>
      <c r="H4" s="35"/>
      <c r="I4" s="35"/>
      <c r="J4" s="35"/>
      <c r="K4" s="35"/>
      <c r="L4" s="35"/>
      <c r="M4" s="35"/>
      <c r="N4" s="36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4" t="s">
        <v>23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5" t="s">
        <v>7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8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21" t="s">
        <v>12</v>
      </c>
      <c r="D10" s="6" t="str">
        <f t="shared" ref="D10:D35" si="7">IF(C10="paušální náklady nebo jiný zdroj","nerelevantní","")</f>
        <v/>
      </c>
      <c r="E10" s="21" t="s">
        <v>9</v>
      </c>
      <c r="F10" s="6" t="str">
        <f t="shared" si="0"/>
        <v>nerelevantní</v>
      </c>
      <c r="G10" s="6"/>
      <c r="H10" s="6" t="str">
        <f t="shared" si="1"/>
        <v>nerelevantní</v>
      </c>
      <c r="I10" s="6" t="str">
        <f>IF(OR(F10="pracovní smlouva",C10="b1) jednorázová částka"),"nerelevantní","")</f>
        <v>nerelevantní</v>
      </c>
      <c r="J10" s="7" t="str">
        <f t="shared" si="3"/>
        <v>nerelevantní</v>
      </c>
      <c r="K10" s="7" t="str">
        <f t="shared" si="4"/>
        <v>nerelevantní</v>
      </c>
      <c r="L10" s="6" t="str">
        <f t="shared" si="5"/>
        <v>nerelevantní</v>
      </c>
      <c r="M10" s="6" t="str">
        <f t="shared" si="6"/>
        <v>nerelevantní</v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2MgcHV9pq5UBNZ3VshzTMZImrYO7AB/dSHPutC4jqa7tczyZb7zMlcST8iBA7B3dc56n7pWB3IvyRJWOE4oCUA==" saltValue="mu/IXv4Q+UfQtGwv2InHO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7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15OPMSMT0001-78-30669</_dlc_DocId>
    <_dlc_DocIdUrl xmlns="0104a4cd-1400-468e-be1b-c7aad71d7d5a">
      <Url>https://op.msmt.cz/_layouts/15/DocIdRedir.aspx?ID=15OPMSMT0001-78-30669</Url>
      <Description>15OPMSMT0001-78-30669</Description>
    </_dlc_DocIdUrl>
  </documentManagement>
</p:propertie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2024-06-25T11:21:28Z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89a8d89b-0f45-4d54-970d-fa26f05e6ddb</vt:lpwstr>
  </property>
  <property fmtid="{D5CDD505-2E9C-101B-9397-08002B2CF9AE}" pid="4" name="Komentář">
    <vt:lpwstr>s motivem, předepsané písmo Calibri</vt:lpwstr>
  </property>
</Properties>
</file>