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showInkAnnotation="0" defaultThemeVersion="124226"/>
  <xr:revisionPtr revIDLastSave="0" documentId="8_{6C1E9625-5BE9-44E8-A5AD-2A8BBE76F54D}" xr6:coauthVersionLast="47" xr6:coauthVersionMax="47" xr10:uidLastSave="{00000000-0000-0000-0000-000000000000}"/>
  <bookViews>
    <workbookView xWindow="28680" yWindow="-120" windowWidth="29040" windowHeight="17640" activeTab="3" xr2:uid="{00000000-000D-0000-FFFF-FFFF00000000}"/>
  </bookViews>
  <sheets>
    <sheet name="formální náležitosti" sheetId="10" r:id="rId1"/>
    <sheet name="přijatelnost" sheetId="2" r:id="rId2"/>
    <sheet name="věcné hodnocení-1.kolo" sheetId="11" state="hidden" r:id="rId3"/>
    <sheet name="věcné hodnocení - 1. krok " sheetId="17" r:id="rId4"/>
    <sheet name="věcné hodnocení - 2.krok" sheetId="16" r:id="rId5"/>
  </sheets>
  <definedNames>
    <definedName name="_xlnm.Print_Titles" localSheetId="0">'formální náležitosti'!$1:$2</definedName>
    <definedName name="_xlnm.Print_Titles" localSheetId="1">přijatelnost!$2:$2</definedName>
    <definedName name="_xlnm.Print_Titles" localSheetId="3">'věcné hodnocení - 1. krok '!$2:$3</definedName>
    <definedName name="_xlnm.Print_Titles" localSheetId="4">'věcné hodnocení - 2.krok'!$2:$2</definedName>
    <definedName name="_xlnm.Print_Area" localSheetId="4">'věcné hodnocení - 2.krok'!$A$1:$N$21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4" i="17" l="1"/>
  <c r="I15" i="16" l="1"/>
  <c r="J15" i="16"/>
  <c r="J12" i="16"/>
  <c r="I12" i="16"/>
  <c r="I11" i="16" l="1"/>
  <c r="J3" i="16"/>
  <c r="I3" i="16"/>
  <c r="F22" i="11" l="1"/>
  <c r="H14" i="11" l="1"/>
  <c r="H4" i="11" l="1"/>
  <c r="F21" i="11" l="1"/>
  <c r="H11" i="11"/>
  <c r="H3" i="11"/>
</calcChain>
</file>

<file path=xl/sharedStrings.xml><?xml version="1.0" encoding="utf-8"?>
<sst xmlns="http://schemas.openxmlformats.org/spreadsheetml/2006/main" count="643" uniqueCount="380">
  <si>
    <t>Popis realizace projektu</t>
  </si>
  <si>
    <t>Výsledky a výstupy</t>
  </si>
  <si>
    <t>Potřebnost projektu</t>
  </si>
  <si>
    <t>Dopad, hlavní přínosy a smysl projektu</t>
  </si>
  <si>
    <t>Harmonogram a logická provázanost aktivit projektu</t>
  </si>
  <si>
    <t>Vhodnost zvolených indikátorů výsledků a výstupů</t>
  </si>
  <si>
    <t>Přiměřenost a provázanost rozpočtu k obsahové náplni a rozsahu projektu</t>
  </si>
  <si>
    <t>aspekt kvality projektu</t>
  </si>
  <si>
    <t>účelnost</t>
  </si>
  <si>
    <t>potřebnost</t>
  </si>
  <si>
    <t>proveditelnost</t>
  </si>
  <si>
    <t>soulad projektu s horizontálními tématy</t>
  </si>
  <si>
    <t>x</t>
  </si>
  <si>
    <t>funkce</t>
  </si>
  <si>
    <t>vylučovací</t>
  </si>
  <si>
    <t>název kritéria</t>
  </si>
  <si>
    <t>hospodárnost</t>
  </si>
  <si>
    <t>ano/ne</t>
  </si>
  <si>
    <t>interní hodnotitel</t>
  </si>
  <si>
    <t>Předpokládaná doba realizace projektu je v souladu s podmínkami výzvy</t>
  </si>
  <si>
    <t>min. bodová hranice v případě kombinovaných kritérií</t>
  </si>
  <si>
    <t>proveditelnostu</t>
  </si>
  <si>
    <t>Věcný obsah a relevantnost aktivit</t>
  </si>
  <si>
    <t>Obecné podmínky způsobilosti výdajů</t>
  </si>
  <si>
    <t xml:space="preserve">Struktura a velikost administrativního týmu (úvazky včetně případného externího zajištění) </t>
  </si>
  <si>
    <t>Žadatel/partner</t>
  </si>
  <si>
    <t>F1</t>
  </si>
  <si>
    <t>F2</t>
  </si>
  <si>
    <t>F3</t>
  </si>
  <si>
    <t>F5</t>
  </si>
  <si>
    <t>F6</t>
  </si>
  <si>
    <t>F7</t>
  </si>
  <si>
    <t>P1</t>
  </si>
  <si>
    <t>P2</t>
  </si>
  <si>
    <t>Financování projektu</t>
  </si>
  <si>
    <t>Udržitelnost</t>
  </si>
  <si>
    <t>Synergie</t>
  </si>
  <si>
    <t>Technická proveditelnost</t>
  </si>
  <si>
    <t>kombinovaná</t>
  </si>
  <si>
    <t xml:space="preserve">vylučovací </t>
  </si>
  <si>
    <t>Doloženo zapojení partnera v souladu s výzvou</t>
  </si>
  <si>
    <t>Přiměřenost a reálnost výsledků a výstupů projektu</t>
  </si>
  <si>
    <t>Technické, přístrojové vybavení, stavební náklady</t>
  </si>
  <si>
    <t>Soulad se strategiemi</t>
  </si>
  <si>
    <t>Řízení rizik - připravenost na možná rizika a jejich řešení</t>
  </si>
  <si>
    <t>efektivnost/účelnost</t>
  </si>
  <si>
    <t>F11</t>
  </si>
  <si>
    <t>F12</t>
  </si>
  <si>
    <t>Partner projektu splňuje podmínky pro oprávněnost partnera</t>
  </si>
  <si>
    <t>Aktivity projektu jsou pro žadatele/partnery jedinečné</t>
  </si>
  <si>
    <t>Max. počet bodů</t>
  </si>
  <si>
    <t>Min. počet bodů pro postup do další fáze procesu schvalování</t>
  </si>
  <si>
    <t>Počet bodů pro kritéria s aspektem proveditelnost (dle MP max. 30%)</t>
  </si>
  <si>
    <t>Specifikace výstupu projektu</t>
  </si>
  <si>
    <t>CBA</t>
  </si>
  <si>
    <t>Žádost o podporu byla podána v předepsané formě</t>
  </si>
  <si>
    <t>V žádosti o podporu jsou vyplněny všechny povinné údaje</t>
  </si>
  <si>
    <t xml:space="preserve">stručný popis kritéria </t>
  </si>
  <si>
    <t>hodnotitel/MS2014+</t>
  </si>
  <si>
    <t>kolo</t>
  </si>
  <si>
    <t>kód kritéria</t>
  </si>
  <si>
    <t>Výše vlastních zdrojů v přehledu financování je uvedena v souladu s výzvou</t>
  </si>
  <si>
    <t>F9</t>
  </si>
  <si>
    <t>název kořenového kritéria</t>
  </si>
  <si>
    <t>aspekt kvality projektu - kritérium</t>
  </si>
  <si>
    <t>funkce -  kořenového kritéria</t>
  </si>
  <si>
    <t>funkce - kritéria</t>
  </si>
  <si>
    <t>způsob hodnocení
(ano/ne, nerelevantní, výše bodů) -  kritérium</t>
  </si>
  <si>
    <t>min. bodová hranice v případě kombinovaných kořenových kritérií</t>
  </si>
  <si>
    <t>Posuzuje se struktura a velikost administrativního týmu, resp. úvazků včetně případného externího zajištění, a to s ohledem na charakter a rozsah aktivit a velikost projektu.</t>
  </si>
  <si>
    <t>hodnoticí</t>
  </si>
  <si>
    <t xml:space="preserve">Posuzuje se navržený způsob konkrétní realizace projektu, věcná kvalita a obsah projektu. Aktivity musí být plánovány v souladu s cíli a podmínkami výzvy. </t>
  </si>
  <si>
    <t xml:space="preserve">Posuzuje se, zda navržený harmonogram aktivit je logicky a realisticky nastaven. </t>
  </si>
  <si>
    <t xml:space="preserve">Posuzuje se, zda jsou zvolené indikátory výstupu a výsledku vhodně vybrány pro danou aktivitu. </t>
  </si>
  <si>
    <t>Horizontální principy</t>
  </si>
  <si>
    <t>Posuzuje se rozpočet z pohledu obecných podmínek způsobilosti výdajů, tj. věcné, místní a časové způsobilosti výdajů v rozpočtu.</t>
  </si>
  <si>
    <t>Soulad projektu s horizontálními principy</t>
  </si>
  <si>
    <t>Posuzuje se, zda žádost o podporu nemá negativní vliv na některý z horizontálních principů.</t>
  </si>
  <si>
    <t xml:space="preserve">Posuzuje se žádost o podporu prostřednictvím výstupů CBA (socioekonomické analýzy) </t>
  </si>
  <si>
    <t>Posuzuje se, zda je projekt svými aktivitami/obsahem v souladu s relevantními strategiemi uvedenými ve výzvě/navazující dokumentaci výzvy.</t>
  </si>
  <si>
    <t>Posuzuje se, zda je projekt technicky proveditelný v plánovaném časovém rámci.</t>
  </si>
  <si>
    <t>Posuzuje se, zda projekt/stavební a technická dokumentace splňuje podmínky stanovené výzvou/navazující dokumentací k výzvě.</t>
  </si>
  <si>
    <t xml:space="preserve">Posuzuje se přiměřenost a opodstatněnost výše rozpočtu a jednotlivých rozpočtových položek vzhledem k délce trvání projektu, obsahu aktivit, plánovaným výsledkům/výstupům. Posuzuje se přiměřenost rozpočtu projektu, tzn. Respektování pravidla 3E (hospodárnos, účelnost a efektivnost). Posuzuje se přehlednost rozpočtu.
</t>
  </si>
  <si>
    <t xml:space="preserve">Projekt je v souladu s pravidly veřejné podpory
</t>
  </si>
  <si>
    <t>F13</t>
  </si>
  <si>
    <t>kombinované</t>
  </si>
  <si>
    <t xml:space="preserve">Posuzuje se, zda je v projektu reflektována existence rizik. při realizaci aktivit a při finančním a provozním řízení projektu. </t>
  </si>
  <si>
    <t>Posuzuje se, proč je nutné či žádoucí projekt realizovat.</t>
  </si>
  <si>
    <t>V1.1</t>
  </si>
  <si>
    <t>V2.1</t>
  </si>
  <si>
    <t>V2.2</t>
  </si>
  <si>
    <t>V2.3</t>
  </si>
  <si>
    <t>V2.4</t>
  </si>
  <si>
    <t>V2.5</t>
  </si>
  <si>
    <t>V2.6</t>
  </si>
  <si>
    <t>V2.7</t>
  </si>
  <si>
    <t>V3.1</t>
  </si>
  <si>
    <t>V3.2</t>
  </si>
  <si>
    <t>V3.3</t>
  </si>
  <si>
    <t>V4.1</t>
  </si>
  <si>
    <t>V4.2</t>
  </si>
  <si>
    <t>V5.1</t>
  </si>
  <si>
    <t>V6.1</t>
  </si>
  <si>
    <t>V7.1</t>
  </si>
  <si>
    <t>Posuzuje se nastavení a zajištění udržitelnosti dle podmínek výzvy/navazující dokumentace výzvy.</t>
  </si>
  <si>
    <t>Posuzuje se, zda jsou jednoznačně specifikovány a popsány klíčové výstupy k naplnění indikátorů. Žadatel musí konkretizovat klíčové výstupy v příloze žádosti o podporu.</t>
  </si>
  <si>
    <t xml:space="preserve">Posuzuje se, zda způsob řešení problému (definovaného na základě potřebnosti projektu - viz kritérium V2.1) a naplnění cílů projektu (definovaných na základě potřebnosti projektu) bude přínosem. </t>
  </si>
  <si>
    <t>Posuzuje se přiměřenost nastavení kvantifikovaných ukazatelů pro plánované aktivity projektu. Konkrétně je posuzována reálnost dosažení udávaných hodnot indikátorů vzhledem k cílům, harmonogramu (milníky) a rozpočtu projektu.</t>
  </si>
  <si>
    <r>
      <t>vylučovací</t>
    </r>
    <r>
      <rPr>
        <sz val="11"/>
        <rFont val="Calibri"/>
        <family val="2"/>
        <charset val="238"/>
        <scheme val="minor"/>
      </rPr>
      <t/>
    </r>
  </si>
  <si>
    <t>hodnoticí komise</t>
  </si>
  <si>
    <t>hodnoticí komise/ MS2014+</t>
  </si>
  <si>
    <t>způsob hodnocení
(ano/ne, výše bodů) - kořenové kritérium</t>
  </si>
  <si>
    <t>způsob hodnocení
(ano/ne, výše bodů) -  kritérium</t>
  </si>
  <si>
    <t>efektivnost/ účelnost/ hospodárnost</t>
  </si>
  <si>
    <t>způsob hodnocení
(ano/ne, nerelevantní)</t>
  </si>
  <si>
    <t>Příloha č. 2 Hodnoticí kritéria - Věcné hodnocení výzvy Implementace KAP II - 1. kolo</t>
  </si>
  <si>
    <t>hodnotitel/ MS2021+</t>
  </si>
  <si>
    <t>interní hodnotitel/ MS2021+</t>
  </si>
  <si>
    <t>nenapravitelné</t>
  </si>
  <si>
    <t>napravitelné</t>
  </si>
  <si>
    <t>napravitelné/
nenapravitelné</t>
  </si>
  <si>
    <t>hlavní zdroj informací</t>
  </si>
  <si>
    <t>popis kritéria</t>
  </si>
  <si>
    <t>návod pro hodnotitele</t>
  </si>
  <si>
    <t>funkce kritéria</t>
  </si>
  <si>
    <t>návod pro hodnoticí komisi</t>
  </si>
  <si>
    <t>hodnotitel/ hodnoticí komise</t>
  </si>
  <si>
    <t xml:space="preserve">popis kritéria </t>
  </si>
  <si>
    <t>P3</t>
  </si>
  <si>
    <t>P4</t>
  </si>
  <si>
    <t>P5</t>
  </si>
  <si>
    <t>P6</t>
  </si>
  <si>
    <t>Posuzováno ve fázi finalizace žádosti o podporu automaticky. Posuzuje se, zda údaje uvedené v poli odpovídají věcnému zaměření pole.</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</si>
  <si>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 nebo období realizace projektu není v souladu s výzvou.</t>
  </si>
  <si>
    <t xml:space="preserve">Žádost o podporu včetně příloh je podepsána statutárním orgánem žadatele/partnera
</t>
  </si>
  <si>
    <t xml:space="preserve">žádost o podporu
</t>
  </si>
  <si>
    <t xml:space="preserve">přílohy žádosti o podporu
</t>
  </si>
  <si>
    <t>žádost o podporu</t>
  </si>
  <si>
    <t>žádost o podporu
přílohy žádosti o podporu</t>
  </si>
  <si>
    <t>Místo realizace projektu je v souladu s podmínkami výzvy</t>
  </si>
  <si>
    <t xml:space="preserve">Žadatel splňuje definici oprávněného žadatele vymezeného ve výzvě </t>
  </si>
  <si>
    <t>proveditelnost/efektivnost</t>
  </si>
  <si>
    <t>P7</t>
  </si>
  <si>
    <t>žádost o podporu:
- Subjekty projektu
přílohy žádosti o podporu</t>
  </si>
  <si>
    <t>žádost o podporu:
- Umístění 
- Klíčové aktivity
- Popis projektu
přílohy žádosti o podporu</t>
  </si>
  <si>
    <t>interní hodnotitel/
MS2021+</t>
  </si>
  <si>
    <t>Posuzuje se, zda žádost o podporu byla finalizována v elektronické podobě v IS KP21+. Žádost je podána až po jejím podepsání kvalifikovaným elektronickým podpisem formou ručního podání v IS KP21+.
Posuzuje se, zda byla žádost podána v jazyce stanoveném výzvou, tj. vždy v českém jazyce.</t>
  </si>
  <si>
    <t>a) MS2021+ - kontrola ve fázi podání žádosti automaticky, jinak než elektronicky žádost o podporu podat nelze
b) hodnotitel - kontrola předložení žádosti v českém jazyce</t>
  </si>
  <si>
    <t>a) MS2021+ - automatická kontrola u polí, která jsou nastavená jako povinná
b) hodnotitel - kontrola polí, která jsou označená jako povinná ve výzvě / PpŽP / SPpŽP</t>
  </si>
  <si>
    <t xml:space="preserve">a) MS2021+ - kontrola automaticky, bez podpisu nelze žádost o podporu podat na ŘO
b) hodnotitel - kontrola relevance podpisu
c) hodnotitel - v případě doložení plné moci / pověření kontrola náležitostí plné moci / pověření
</t>
  </si>
  <si>
    <t>Identifikační údaje žadatele/partnera jsou v souladu s výpisem z evidence, ve které je žadatel/partner registrován/uveden</t>
  </si>
  <si>
    <t xml:space="preserve">a) MS2021+ - kontrola vyplnění povinných polí
b) MS2021+ - kontrola souladu s výpisy z evidence
c) hodnotitel - kontrola souladu s výpisy z evidence v případě, kdy nelze kontrolovat prostřednictvím MS2021+
d) hodnotitel - kontrola vlastnické struktury žadatele / partnera s fin. příspěvkem </t>
  </si>
  <si>
    <t>Projekt respektuje finanční limity rozpočtu a minimální a maximální hranici celkových způsobilých výdajů stanovených výzvou</t>
  </si>
  <si>
    <t xml:space="preserve">žádost o podporu:
- Rozpočet
</t>
  </si>
  <si>
    <t xml:space="preserve">Posuzuje se, zda žádost respektuje celkové způsobilé výdaje stanovené výzvou a finanční limity rozpočtu stanovené výzvou (viz kap. 7 výzvy).
</t>
  </si>
  <si>
    <t xml:space="preserve">a) Kritérium je splněno v případě, že rozpočet žádosti o podporu je nastaven v souladu s celkovými způsobilými výdaji dle výzvy a finančními limity rozpočtu dle výzvy.
b) Kritérium není splněno v případě, že rozpočet žádosti o podporu není nastaven v souladu s celkovými způsobilými výdaji dle výzvy a/nebo finančními limity rozpočtu dle výzvy.
</t>
  </si>
  <si>
    <t>ano/ne/
nerelevantní</t>
  </si>
  <si>
    <t>žádost o podporu:
- Přehled zdrojů financování</t>
  </si>
  <si>
    <t>Posuzuje se, zda jsou v  žádosti o podporu uvedeny vlastní zdroje žadatele (je-li pro konkrétní typ žadatele/výzvu relevantní), a to v souladu s výzvou a PpŽP / SpŽP.</t>
  </si>
  <si>
    <t>a) Kritérium je splněno v případě, že výše vlastních zdrojů odpovídá podmínkám výzvy / PpŽP / SPpŽP.
b) Kritérium není splněno v případě, že výše vlastních zdrojů neodpovídá podmínkám výzvy / PpŽP/ SPpŽP.</t>
  </si>
  <si>
    <r>
      <rPr>
        <b/>
        <sz val="11"/>
        <color theme="1"/>
        <rFont val="Calibri"/>
        <family val="2"/>
        <charset val="238"/>
        <scheme val="minor"/>
      </rPr>
      <t>O</t>
    </r>
    <r>
      <rPr>
        <b/>
        <sz val="11"/>
        <rFont val="Calibri"/>
        <family val="2"/>
        <charset val="238"/>
        <scheme val="minor"/>
      </rPr>
      <t>brat žadatele</t>
    </r>
  </si>
  <si>
    <t xml:space="preserve">Posuzuje se, zda výše obratu splňuje podmínky stanovené výzvou (viz SPpŽP, kap. 5.3).
</t>
  </si>
  <si>
    <t xml:space="preserve">a) Kritérium je splněno v případě, že výše obratu dosahuje hodnoty požadované výzvou / PpŽP / SPpŽP.
b) Kritérium není splněno v případě, že výše obratu nedosahuje hodnoty požadované výzvou / PpŽP / SPpŽP.
</t>
  </si>
  <si>
    <t>Režim financování</t>
  </si>
  <si>
    <t xml:space="preserve">Kritérium je splněno, pokud žadatel zvolil správný režim financování. 
Kritérium není splněno, pokud žadatel nezvolil správný režim financování.
</t>
  </si>
  <si>
    <t>Posuzuje se, zda aktivity projektu odpovídají podmínkám dané výzvy / PpŽP / SPpŽP.
Posuzuje se, zda žadatel uvedl všechny povinné aktivity a povinně volitelné aktivity dle znění výzvy / PpŽP / SPpŽP.
Posuzuje se, zda žádost o podporu neobsahuje některou z vyloučených aktivit dle znění výzvy / PpŽP / SPpŽP.</t>
  </si>
  <si>
    <t xml:space="preserve">a) Kritérium je splněno v případě, že jsou splněny zároveň všechny následující podmínky:
- projekt není v rozporu s cíli ani aktivitami výzvy;
- způsob realizace aktivit není v rozporu s podmínkami pro realizaci projektu uvedenými ve výzvě;
- žádost o podporu neobsahuje žádnou z vyloučených aktivit dle výzvy.
b) Kritérium není splněno v případě, že žádost o podporu je v rozporu s cíli a/nebo aktivitami výzvy či způsob realizace aktivit je v rozporu s podmínkami pro realizaci projektu uvedenými ve výzvě. Kritérium není splněno v případě, že žádost o podporu obsahuje některou z vyloučených aktivit dle výzvy. </t>
  </si>
  <si>
    <t>a) Kritérium je splněno v případě, že žadatele je možné identifikovat jako subjekt, který je vymezen výzvou (např. škola, právnická osoba) a současně splňuje podmínky stanovené výzvou a PpŽP, SPpŽP.
b) Kritérium není splněno v případě, že žadatele není možné identifikovat jako subjekt, který vymezuje výzva (např. škola, právnická osoba) nebo nesplňuje podmínky stanovené výzvou a PpŽP, SPpŽP.
MS2021+ je provázán s insolvenčním rejstříkem pro kontrolu úpadku žadatele.</t>
  </si>
  <si>
    <t>a) Kritérium je splněno v případě, že partnera je možné identifikovat jako subjekt, který je vymezen výzvou (např. škola, právnická osoba) a současně splňuje podmínky stanovené výzvou / PpŽP / SPpŽP.
b) Kritérium není splněno v případě, že partnera není možné identifikovat jako subjekt, který vymezuje výzva (např. škola, právnická osoba) nebo nesplňuje podmínky stanovené výzvou / PpŽP / SPpŽP.</t>
  </si>
  <si>
    <t>a) Kritérium je splněno v případě, že místo realizace projektu odpovídá podmínkám výzvy, PpŽP, SPpŽP.
b) Kritérium není splněno v případě, že místo realizace projektu neodpovídá podmínkám výzvy / PpŽP / SPpŽP.</t>
  </si>
  <si>
    <t>a) Kritérium je splněno v případě, že aktivity projektu jsou pro žadatele/partnera jedinečné, tzn. podpořením projektu nedojde k financování totožných výstupů, na které již byla žadateli/partnerům podpora poskytnuta v rámci jiného projektu.
b) Kritérium není splněno v případě, že aktivity projektu nejsou pro žadatele/partnera jedinečné, tzn. podpořením projektu dojde k financování totožných výstupů, na které již byla žadateli/partnerům podpora poskytnuta v rámci jiného projektu.</t>
  </si>
  <si>
    <t>žádost o podporu:
- Subjekty projektu
přílohy žádosti o podporu:
- Principy partnerství a prohlášení o partnerství/  Smlouva o partnerství</t>
  </si>
  <si>
    <t>Posuzuje se, zda jsou podmínky pro zapojení partnera v souladu s výzvou / PpŽP / SPpŽP.</t>
  </si>
  <si>
    <t>a) Kritérium je splněno v případě, že zapojení partnera odpovídá podmínkám ve výzvě / PpŽP / SPpŽP.
b) Kritérium není splněno v případě, že partnerství není nastaveno v souladu s podmínkami ve výzvě / PpŽP / SPpŽP.</t>
  </si>
  <si>
    <t>F4</t>
  </si>
  <si>
    <t>ano/ne/ nerelevantní</t>
  </si>
  <si>
    <t>interní hodnotitel/MS2021+</t>
  </si>
  <si>
    <t>F8</t>
  </si>
  <si>
    <t>F10</t>
  </si>
  <si>
    <t xml:space="preserve">Posuzuje se, zda u projektu nedochází ke kumulativnímu naplnění znaků veřejné podpory. 
Ověření probíhá na základě prohlášení žadatele / partnera s fin. příspěvkem (příloha žádosti o podporu), podle kterého dojde k vyhodnocení, zda byly, či nebyly kumulativně naplněny znaky veřejné podpory.
Ověření se zaznamená do kontrolního listu.
</t>
  </si>
  <si>
    <t>Posuzuje se, zda subjekt partnera splňuje podmínky a kritéria stanovená ve výzvě / v PpŽP / SPpŽP.</t>
  </si>
  <si>
    <t xml:space="preserve">napravitelné
</t>
  </si>
  <si>
    <t>F14</t>
  </si>
  <si>
    <r>
      <t xml:space="preserve">a) Kritérium je splněno v případě, že osobní výdaje stanovené ve formě jednotkové sazby jsou v souladu s podmínkami výzvy / PpŽP / SPpŽP. 
b) Kritérium není splněno v případě, že osobní výdaje stanovené ve formě jednotkové sazby nejsou v souladu s podmínkami výzvy / PpŽP / SPpŽP. 
</t>
    </r>
    <r>
      <rPr>
        <strike/>
        <sz val="11"/>
        <color theme="1"/>
        <rFont val="Calibri"/>
        <family val="2"/>
        <charset val="238"/>
        <scheme val="minor"/>
      </rPr>
      <t xml:space="preserve">
</t>
    </r>
  </si>
  <si>
    <t>Potenciál pro vytváření špičkových výsledků výzkumu a rozvoj poznání v oboru</t>
  </si>
  <si>
    <t>Mezinárodní spolupráce a mobility</t>
  </si>
  <si>
    <t>Aplikační potenciál</t>
  </si>
  <si>
    <t>Interdisciplinarita</t>
  </si>
  <si>
    <t>Získané ERC granty    </t>
  </si>
  <si>
    <t>Mezinárodní vědecká rada projektu (ISAB)</t>
  </si>
  <si>
    <t>Klíčové vybavení   </t>
  </si>
  <si>
    <t>Vhodnost zvolených indikátorů a dalších výstupů/výsledků a jejich přiměřenost</t>
  </si>
  <si>
    <t>název kořen. kritéria</t>
  </si>
  <si>
    <t>funkce kořenového kritéria</t>
  </si>
  <si>
    <t>způsob hodnocení - ano/ ne nebo max. počet bodů - kritérium</t>
  </si>
  <si>
    <t>max. počet bodů -kořen. kritérium</t>
  </si>
  <si>
    <t>potřebnost/účelnost</t>
  </si>
  <si>
    <t>Řízení rizik - připravenost na možná rizika a jejich řešení, vnitřní kontrolní systém</t>
  </si>
  <si>
    <t>Cíle projektu</t>
  </si>
  <si>
    <t>min. bodová hranice v případě  kořenových kritérií</t>
  </si>
  <si>
    <t>Genderová dimenze výzkumu</t>
  </si>
  <si>
    <t>Genderová vyváženost týmů</t>
  </si>
  <si>
    <t>Genderová témata v rámci výzkumné organizace</t>
  </si>
  <si>
    <t>Otevřená věda (Open science)</t>
  </si>
  <si>
    <t>přílohy žádosti o podporu:
- Studie proveditelnosti</t>
  </si>
  <si>
    <t xml:space="preserve">Předmětem hodnocení je, zda žadatel adekvátně posoudil, zda je v rámci jím řešených výzkumných záměrů relevantní zohlednit pohlaví a/nebo gender. V případě, že tyto souvislosti v řešené problematice vyvstávají, bude hodnoceno, zda jsou genderové aspekty zohledněny v samotném výzkumném záměru, použité metodologii a postupech a zda jsou genderová témata v obsahu výzkumu řešena dostatečně. 
Pokud nejsou genderové aspekty ve vztahu k výzkumným záměrům relevantní, je toto nutné zdůvodnit a v rámci daného kritéria bude hodnocena adekvátnost daného zdůvodnění a uvedené argumenty žadatele. </t>
  </si>
  <si>
    <t>Nezbytnost rekonstrukce/stavebních úprav</t>
  </si>
  <si>
    <t xml:space="preserve">Posuzuje se nezbytnost a odůvodněnost investic stavebního charakteru pro naplnění výzkumných cílů projektu. 
Posuzuje se, nakolik jsou investice do stavebních úprav/rekonstrukce nezbytné pro naplnění výzkumných cílů, programů a aktivit projektu s ohledem na stávající vybavení výzkumné organizace. Posuzuje se, zda je nezbytnost stavebních úprav/rekonstrukce odůvodněna. </t>
  </si>
  <si>
    <t>Rozpočet stavební části projektu</t>
  </si>
  <si>
    <t>Zajištění a proveditelnost stavební části projektu</t>
  </si>
  <si>
    <t xml:space="preserve">Posuzuje se, zda je v projektu reflektována existence rizik při realizaci aktivit a při finančním a provozním řízení projektu, při případné realizaci výběrových řízení. Posuzuje se nastavení vnitřního kontrolního systému (tj. způsob monitorování rizik v průběhu realizace projektu, aktualizace analýzy rizik a kontrola plnění opatření k předcházení rizik a jejich minimalizace).
Dále je nutné, aby projekt obsahoval způsoby předcházení rizik a návrhy opatření k eliminaci těchto rizik. Účelem kritéria je posoudit, do jaké míry si žadatel rizika uvědomuje a jaké mechanismy použije, aby rizika eliminoval, resp. jaké postupy zvolí v případě, že problémy nastanou.
Posuzují se i případná plánovaná výběrová řízení, popřípadě zda je odůvodněno, proč se výběrová řízení neplánují, např. z důvodu již uzavřené rámcové smlouvy.
Posuzuje se, zda a jak žadatel zohlednil případné zkušenosti z řízení jiných projektů a zda na základě získaných zkušeností nastavil dostatečně opatření relevantních  rizik. 
</t>
  </si>
  <si>
    <t>Genderová dimenze/
aspekt</t>
  </si>
  <si>
    <t>žádost o podporu
přílohy žádosti o podporu:
- Studie proveditelnosti</t>
  </si>
  <si>
    <r>
      <t>a) Kritérium je splněno v případě, že Kalkulačka mobilit je v souladu s rozpočtem (částka v Kalkulačce mobilit je nižší nebo rovna částce v rozpočtu).
b) Kritérium není splněno v případě, že částka uvedená v Kalkulačce mobilit je vyšší než částka uvedená v rozpočtu.</t>
    </r>
    <r>
      <rPr>
        <i/>
        <sz val="11"/>
        <rFont val="Calibri"/>
        <family val="2"/>
        <charset val="238"/>
        <scheme val="minor"/>
      </rPr>
      <t xml:space="preserve">
</t>
    </r>
  </si>
  <si>
    <t>účelnost/efektivita</t>
  </si>
  <si>
    <t>P8</t>
  </si>
  <si>
    <t xml:space="preserve">Posuzuje se, zda jsou údaje v přílohách žádosti o podporu doložené pro vykazování osobních výdajů stanovených ve formě jednotkového nákladu v souladu s podmínkami výzvy / PpŽP / SPpŽP. (Předmětem posouzení nejsou osobní výdaje stanovené dle ISPV či jednorázové částky).
Je posuzován soulad údajů v přílohách žádosti o podporu pro stanovení jednotkového nákladu na zaměstnance dle SPpŽP, kap. 5.9. 
</t>
  </si>
  <si>
    <t>žádost o podporu
přílohy žádosti o podporu:
- Studie proveditelnosti
- Kalkulačka mobilit</t>
  </si>
  <si>
    <t>žádost o podporu
přílohy žádosti o podporu:
- Studie proveditelnosti
- Ganttův diagram</t>
  </si>
  <si>
    <t>Zajištění nezávislosti odborného týmu</t>
  </si>
  <si>
    <t xml:space="preserve">Struktura a velikost administrativního týmu </t>
  </si>
  <si>
    <t xml:space="preserve">Posuzuje se adekvátnost a hospodárnost nákladů na stavební úpravy/rekonstrukci. 
Posuďte nakolik náklady na stavební úpravy/rekonstrukci odpovídají běžným cenám obdobného charakteru. V případě, že náklady nesplňují pravidlo 3E, formuluje hodnoticí komise výhradu a navrhne krácení rozpočtu.
</t>
  </si>
  <si>
    <t>V2.1.1</t>
  </si>
  <si>
    <t>V2.2.1</t>
  </si>
  <si>
    <t>V2.4.1</t>
  </si>
  <si>
    <t>V2.3.1</t>
  </si>
  <si>
    <t>V2.5.1</t>
  </si>
  <si>
    <t>V2.6.1</t>
  </si>
  <si>
    <t>V1.1.1</t>
  </si>
  <si>
    <t>V1.1.2</t>
  </si>
  <si>
    <t>V1.2.1</t>
  </si>
  <si>
    <t>Výzkumné postupy a harmonogram</t>
  </si>
  <si>
    <t>Kvalita a míra zapojení členů odborného týmu včetně míry internacionalizace týmu</t>
  </si>
  <si>
    <t>V1.3.1</t>
  </si>
  <si>
    <t>V1.6.1</t>
  </si>
  <si>
    <t>V1.1.3</t>
  </si>
  <si>
    <t>V1.4.1</t>
  </si>
  <si>
    <t>V1.5.1</t>
  </si>
  <si>
    <r>
      <t>kombinovaná</t>
    </r>
    <r>
      <rPr>
        <sz val="11"/>
        <color rgb="FFFF0000"/>
        <rFont val="Calibri"/>
        <family val="2"/>
        <charset val="238"/>
        <scheme val="minor"/>
      </rPr>
      <t xml:space="preserve"> </t>
    </r>
  </si>
  <si>
    <t xml:space="preserve">Stanovení nákladů na zaměstnance ve formě jednotkového nákladu je v souladu s výzvou
</t>
  </si>
  <si>
    <t xml:space="preserve">a) MS2021+ - kontrola doložení povinných příloh
b) hodnotitel - kontrola formy přílohy, tzn. dle specifikace výzvy (formát, vzor přílohy, jazyk, rozsah atp.)
</t>
  </si>
  <si>
    <t>5 bodů - Plánované investice stavebního charakteru jsou odůvodněné a jsou nezbytné pro naplnění plánovaných výzkumných cílů, programů a aktivit projektu. 
3 body - Plánované investice stavebního charakteru jsou odůvodněné částečně, avšak jsou nezbytné pro naplnění plánovaných výzkumných cílů, programů a aktivit projektu. Hodnoticí komise má výhrady k nezbytnosti nákladů na stavební úpravy/rekonstrukce či k odůvodnění ve vztahu k naplnění výzkumných cílů projektu.
0 bodů - Plánované investice stavebního charakteru nejsou odůvodněny, nezbytnost stavebních nákladů pro naplnění cílů projektu v projektu nebyla prokázána. Hodnoticí komise má zásadní výhrady.</t>
  </si>
  <si>
    <t>5 bodů – Personální zajištění týmů jednotlivých výzkumných záměrů a projektu je genderově vyvážené s ohledem na situaci v daném oboru/oblasti výzkumu či adekvátnost genderového zastoupení je řádně a věrohodně zdůvodněna/vysvětlena.  
3 body - Personální zajištění týmů jednotlivých výzkumných záměrů a projektu je genderově převážně vyvážené s ohledem na situaci v daném oboru/oblasti výzkumu či adekvátnost genderového zastoupení je zdůvodněna/vysvětlena, nicméně jsou zřejmé dílčí nedostatky a v personálním zajištění je zřejmý prostor pro zlepšení genderové vyváženosti týmů. Případně žadatel genderovou vyváženost týmů nevysvětluje řádně a věrohodně.
0 bodů - Personální zajištění týmů jednotlivých výzkumných záměrů a projektu není genderově vyvážené, a to ani s ohledem na situaci v daném oboru/oblasti výzkumu. Zohlednění genderové vyváženosti odborného týmu v projektu není zdůvodněno/vysvětleno.</t>
  </si>
  <si>
    <t>5 bodů - Subjekt žadatele/partnera disponuje získaným oceněním HR Award či schváleným Plánem genderové rovnosti a dané principy genderové rovnosti jsou dle žádosti o podporu na úrovní institucí plně implementovány a aplikovány. 
3 body – Subjekt žadatele/partnera disponuje získaným oceněním HR Award či schváleným Plánem genderové rovnosti, nicméně implementace daných principů popsaná v žádosti o podporu je pouze v počáteční fázi nebo ještě nezačala. 
0 bodů – Subjekt žadatele/partnera neaplikuje v rámci své organizace žádné nástroje k prosazování genderové rovnosti (tzn. neusiluje o získání ocenění HR Award či nedisponuje schváleným Plánem genderové rovnosti).</t>
  </si>
  <si>
    <t xml:space="preserve">Posuzuje se celkový plán mezinárodních spoluprací se zahraničními výzkumnými organizacemi/partnery a jejich rozsah. 
Posuzuje se vhodnost a relevantnost zvolených mobilit ve vztahu k plánovaným výzkumným aktivitám projektu (je-li relevantní). 
</t>
  </si>
  <si>
    <t>žádost o podporu:
- Popis projektu
přílohy žádosti o podporu
- Studie proveditelnosti</t>
  </si>
  <si>
    <t xml:space="preserve">Posuzuje se, zda všechny požadované identifikační údaje žadatele/partnera (vč. jména statutárního orgánu nebo zástupce/zástupců statutárního orgánu a jeho/jejich funkce) jsou v  žádosti o podporu uvedeny a jsou v souladu s výpisem z evidence, ve které je žadatel/partner registrován/uveden (např. rejstřík škol a školských zařízení, obchodní rejstřík, živnostenský rejstřík, registr ekonomických subjektů atd.).
Posuzuje se vlastnická struktura žadatele/partnera s finančním příspěvkem v souladu se zákonem č. 218/2000 Sb., o rozpočtových pravidlech (více viz SPpŽP, kap. 5.3). </t>
  </si>
  <si>
    <t>žádost o podporu:
- Klíčové aktivity
- Specifické cíle
- Popis projektu
přílohy žádosti o podporu:
Studie proveditelnosti</t>
  </si>
  <si>
    <t>P9</t>
  </si>
  <si>
    <t xml:space="preserve">5 bodů - Rizika jsou dostatečně popsána vč. opatření k jejich eliminaci. Je reflektována existence všech významných rizik projektu. Vnitřní kontrolní systém je spolehlivě nastaven z hlediska dodržování pravidel OP JAK a zajištění realizace projektu. jsou naplánována odpovídající výběrová řízení.
3 body - Nastavení rizik a/nebo vnitřního kontrolního systému vykazuje nedostatky, které však nemají vliv na proveditelnost projektu. Popis eliminace rizik je pouze obecný.
0 bodů - Žadatel neidentifikoval relevantní rizika potencionálně ohrožující realizaci projektu. Vnitřní kontrolní systém není spolehlivě nastaven z hlediska dodržování pravidel realizace projektů OP JAK a/nebo v návaznosti na plánované položky rozpočtu nejsou naplánována odpovídající výběrová řízení.
</t>
  </si>
  <si>
    <t>Posuzuje se nakolik žadatel a partner zohledňuje genderovou vyváženost odborného týmu.
Předmětem hodnocení je, zda jsou týmy jednotlivých výzkumných záměrů a personální zajištění projektu, jako takového, genderově vyvážené, a to s ohledem na situaci v daném oboru/oblasti výzkumu. Posuzuje se, zda žadatel popsal jasně a věrohodně svůj přístup k genderové vyváženosti týmů tak, aby bylo zřejmé, že usiluje o genderovou vyváženost.</t>
  </si>
  <si>
    <r>
      <t>Posuzuje se realističnost plánu a harmonogramu výběrových řízení na stavební úpravy a samotnou rekonstrukci. 
Posuzuje se, zda je uvedený plán a harmonogram výběrových řízení na stavební úpravy/rekonstrukci jasný, logický a realistický a z</t>
    </r>
    <r>
      <rPr>
        <sz val="11"/>
        <color theme="1"/>
        <rFont val="Calibri"/>
        <family val="2"/>
        <charset val="238"/>
        <scheme val="minor"/>
      </rPr>
      <t xml:space="preserve">da uvedený plán a harmonogram odpovídá výzkumným programům a aktivitám projektu. 
Posuzuje se, zda jsou v plánu a harmonogramu výběrových řízení zohledněny zákonné lhůty s přiměřenou časovou rezervou.
</t>
    </r>
  </si>
  <si>
    <t>KETs a nově vznikající technologie</t>
  </si>
  <si>
    <t xml:space="preserve">efektivnost/ účelnost/ </t>
  </si>
  <si>
    <t>Strategické téma VaVaI v aplikačním odvětví</t>
  </si>
  <si>
    <t>Téma v oblasti SHUV</t>
  </si>
  <si>
    <t>V2.7.1</t>
  </si>
  <si>
    <t>Soulad s misemi RIS3</t>
  </si>
  <si>
    <t>V2.8.1</t>
  </si>
  <si>
    <t>Posuzuje se složení a odborná kvalita členů ISAB.
Posuzuje se relevantnost složení mezinárodní vědecké rady vzhledem k zaměření projektu a plánovaným vědeckovýzkumným aktivitám – hodnocen je ISAB jako celek. Dále posoudí, zda je v ISAB zapojen minimálně jeden člen z aplikační sféry (nutná podmínka výzvy).</t>
  </si>
  <si>
    <t xml:space="preserve">Pomocné otázky:
– Je v ISAB zapojen minimálně jeden člen z aplikační sféry (nutná podmínka výzvy)? 
</t>
  </si>
  <si>
    <t>Přiměřenost a provázanost rozpočtu k obsahové náplni a rozsahu projektu a posouzení obecné způsobilosti výdajů (s výjimkou stavebních nákladů a mobilit a klíčového vybavení pro výzkum)</t>
  </si>
  <si>
    <t xml:space="preserve">Pomocné otázky:
– Bude využito stávající vybavení výzkumného pracoviště pro realizaci výzkumných programů/záměrů a aktivit projektu? Je rozsah a technická úroveň stávajícího vybavení výzkumného pracoviště dostačující pro realizaci plánovaných výzkumných aktivit? Je využití stávajícího vybavení účelné a efektivní pro realizaci výzkumné agendy projektu? 
– Je nezbytnost pořizovaného přístrojového a materiálně-technického vybavení dostatečně odůvodněna? 
– Jsou uvedené parametry klíčových investic do vybavení adekvátní potřebám výzkumných programů/záměrů a aktivit projektu? 
– Jsou uvedené parametry klíčových investic do vybavení jednoznačné a reálné? </t>
  </si>
  <si>
    <t xml:space="preserve">Pomocné otázky:
– Jestliže jsou v projektu očekávány aplikační výsledky výzkumu, jsou očekávané druhy výsledků logicky propojeny s představami o jejich uplatnění v praxi?
– Jaký lze odhadovat ekonomický význam a/nebo společenské přínosy výsledků projektu? Předpokládá projekt využití výsledků ve výuce PhD. studentů? 	
– Je v projektu věnována pozornost transferu znalostí, resp. možným způsobům uplatnění výsledků výzkumu v praxi? Je představa o uplatnění výsledků v praxi konkrétní a realistická (např. z hlediska identifikace potřeb aplikační sféry, tržních příležitostí, potenciálních zákazníků, plánů na založení spin-off firem apod.)? 
– Je v projektu dostatečně popsána plánovaná spolupráce se subjekty z aplikační sféry a zvolené formy této spolupráce? 
– Jaké jsou zkušenosti a výsledky žadatele/partnera (případně jejich součástí, např. centra transferu technologií) s předchozí spoluprací s aplikační sférou v oblasti výzkumu projektu? Staví plánovaná spolupráce podle dostupných informací na předchozí spolupráci se subjekty aplikační sféry? 
– Je plánována/popisována spolupráce se subjekty aplikační sféry či uplatnění výsledků v praxi pouze v rámci Česka či na mezinárodní úrovni, je-li relevantní? 
</t>
  </si>
  <si>
    <t>návod pro hodnoticí komisi - slovní deskriptory</t>
  </si>
  <si>
    <t xml:space="preserve">Posuzuje se potenciál projektu posílit schopnost výzkumné organizace vytvářet v mezinárodním měřítku špičkové výzkumné výsledky. Posuzuje se rovněž, jaký má projekt potenciál pro rozvoj celosvětového poznání v dané oblasti výzkumu.
Posuzuje se, zda je zaměření projektu dobře specifikované ve vztahu k současnému stavu poznání. Do jaké míry odrážejí výzkumné cíle projektu aktuální oborovou problematiku – řešení aktuálních vědeckých otázek v daném oboru či vědeckých otázek mezioborové povahy. HK zohlední současnou úroveň poznání v oboru a úroveň konkretizace výzkumných cílů, umožňující ověřit jejich dosažení. 
Posuzuje se, do jaké míry mají navrhované výzkumné aktivity potenciál produkovat kvalitní či přímo špičkové vědecké výsledky srovnatelné s výsledky relevantních institucí podobného zaměření v zahraničí. 
</t>
  </si>
  <si>
    <t xml:space="preserve">Pomocné otázky:
– Odpovídá navržený postup řešení dané oblasti výzkumu, je adekvátní a realistický pro dosažení plánovaných výsledků projektu? 
– Je nastíněný vědecký přístup proveditelný s ohledem na posouzení rizikovosti/přínosu navrhovaného výzkumu? 
– Jsou výzkumné aktivity a výzkumné postupy výzkumných záměrů relevantní k naplnění výzkumných cílů projektu? 
– Je harmonogram aktivit projektu/činností logicky nastaven?
– Jsou výzkumné cíle, harmonogram a případné milníky reálně nastaveny, a to s ohledem na možnosti žadatele (realizačního týmu)?
– Je reálně a logicky nastaven harmonogram výběrových řízení (mimo stavební práce) a to v souladu s rozpočtem a harmonogramem jednotlivých aktivit, ale i v souladu s návaznostmi prací v rámci realizace projektu?  
</t>
  </si>
  <si>
    <t>Pomocné otázky:
–  Bude výzkumný tým aktivně a dlouhodobě spolupracovat se zahraničními výzkumnými organizacemi v oblasti, která je předmětem žádosti o podporu? 
–  Je charakter a rozsah plánovaných mezinárodních spoluprací vhodně zvolen a dostatečně popsán? Zohledněte úroveň/významnost zahraničních partnerů. 
V případě, že projekt obsahuje aktivitu č. 6 Mobility odborného týmu: 
–  Koresponduje plán mobilit (uvedených v kalkulačce mobilit) s potřebami projektu? Přispějí dané mobility k rozvoji členů odborného týmu a povedou tím k excelenci ve výzkumu v dané oblasti? Jsou v souladu s věcným zaměřením projektu?
– Jsou zvolené destinace a instituce mobilit relevantní a přínosné pro rozvoj odborného týmu/instituce žadatele?</t>
  </si>
  <si>
    <r>
      <t xml:space="preserve">Pomocné otázky:
– Jsou zvolené indikátory vhodně vybrány? </t>
    </r>
    <r>
      <rPr>
        <b/>
        <sz val="11"/>
        <color rgb="FFFAB732"/>
        <rFont val="Calibri"/>
        <family val="2"/>
        <charset val="238"/>
        <scheme val="minor"/>
      </rPr>
      <t xml:space="preserve">
</t>
    </r>
    <r>
      <rPr>
        <sz val="11"/>
        <rFont val="Calibri"/>
        <family val="2"/>
        <charset val="238"/>
        <scheme val="minor"/>
      </rPr>
      <t>– Jsou do projektu zahrnuty všechny relevantní výstupy a výsledky s ohledem na plánované výzkumné aktivity projektu včetně těch, které nejsou pokryty indikátory? 
– Je stanovení výchozí a cílové hodnoty indikátorů v souladu s definicí indikátorové soustavy? Jsou výstupy a výsledky popsány dostatečně konkrétně, aby bylo ověřitelné jejich dosažení? 
– Jsou jednoznačně specifikovány a popsány výstupy k naplnění indikátorů? Žadatel musí konkretizovat výstupy ve Studii proveditelnosti. 
– Nakolik je realistické dosažení plánovaných výstupů a výsledků v čase dle milníků projektu? Za předpokladu, že jsou výstupy a výsledky projektu dostatečně realistické, do jaké míry jsou ambiciózní? 
– Je nastavení kvantifikovaných výstupů, výsledků a indikátorů pro plánované aktivity projektu přiměřené? 
– Je nastavení cílových hodnot indikátorů přiměřené a reálné vzhledem k cílům, harmonogramu a celkovým způsobilým výdajům projektu?</t>
    </r>
  </si>
  <si>
    <t xml:space="preserve">Posuzuje se zajištění rovných příležitostí bez ohledu na druh postižení nebo sociálního znevýhodnění, např. zdravotního, ekonomického, sociálního, etnického, podle státní příslušnosti atd. Konkrétně je posuzováno, jakým způsobem jsou prostřednictvím navrhovaných aktivit rovné příležitosti naplňovány (s výjimkou genderové problematiky, tj. znevýhodnění na základě pohlaví, která je posuzována ve věcném hodnocení v druhém kroku). 
Posuzuje se, zda nedochází v projektu k diskriminaci některých skupin.
</t>
  </si>
  <si>
    <t>žádost o podporu:
- Popis projektu
- Klíčové aktivity
přílohy žádosti o podporu
(MS2021+, databáze výstupů OP VVV)</t>
  </si>
  <si>
    <t>Posuzuje se, zda podpořením projektu nedojde k financování totožných výstupů, na které již byla žadateli/partnerům podpora poskytnuta v rámci jiného projektu OP VVV, OP VaVpI, OP JAK. Vždy se musí jednat o aktivity/výstupy obsahově jiné nebo navazující. Ověření proběhne prostřednictvím kontroly výstupů u subjektů v roli příjemců v databázi výstupů OP VVV.
Žadatel dokládá čestné prohlášení, že na aktivity projektu nečerpal/nečerpá prostředky z veřejných zdrojů.  
Posuzuje se, zda podpořením projektu nedojde k financování totožných výstupů/aktivit, na které již byla žadateli/partnerům podpora poskytnuta v rámci programu Excelles.</t>
  </si>
  <si>
    <t xml:space="preserve">Posuzuje se, zda je místo realizace projektu v souladu s podmínkami stanovenými výzvou / PpŽP / SPpŽP, tj. konkrétní aktivity jsou realizovány v území vymezeném výzvou / PpŽP / SPpŽP.
</t>
  </si>
  <si>
    <r>
      <t>Posuzuje se, nakolik žadatel a partner praktikují v projektu principy a postupy otevřené vědy, tj. prosazují přístup k vědeckému procesu založený na otevřené spolupráci a efektivním šíření poznatků s využitím digitálních nástrojů. Hodnocení se týká zejména povinných postupů a současně doporučených (nepovinných) postupů, pokud jsou vhodně zvoleny.
Posuzuje se, zda se žadatel a partner přihlásili k plnění povinných postupů otevřené vědy v projektu, tj. zda jsou připraveni a schopni zajistit:
- otevřený přístup k vědeckým publikacím, které jsou výsledkem výzkumu financovaného v rámci programu;
- správu výzkumných dat (včetně těch, na kterých jsou založeny vědecké publikace) podle FAIR principů a otevřený přístup k těmto datům v souladu se zásadou „co nejotevřenější a podle potřeby uzavřená“.
Podrobný popis povinných prostředků, kterými jsou žadatel a partner povinni zajistit výše zmíněné postupy jsou uvedeny ve SPpŽP kap. 5.7.</t>
    </r>
    <r>
      <rPr>
        <sz val="11"/>
        <color theme="1"/>
        <rFont val="Calibri"/>
        <family val="2"/>
        <charset val="238"/>
        <scheme val="minor"/>
      </rPr>
      <t xml:space="preserve">
Posuzuje se, zda se žadatel a partner přihlásili k plnění nepovinných postupů otevřené vědy v projektu, a zda jsou připraveni a schopni je zajistit. Příklady nepovinných postupů jsou uvedeny ve SPpŽP kap. 5.7.
</t>
    </r>
  </si>
  <si>
    <t>hodnotitel/hodnoticí komise</t>
  </si>
  <si>
    <t>V1.4.2</t>
  </si>
  <si>
    <t>Administrativní tým</t>
  </si>
  <si>
    <t>Soulad žádosti se stanovenými cíli</t>
  </si>
  <si>
    <t>Naplňování principů otevřené vědy</t>
  </si>
  <si>
    <t>Rizika</t>
  </si>
  <si>
    <t>Stavba</t>
  </si>
  <si>
    <t>RIS3</t>
  </si>
  <si>
    <t>V2.3.2</t>
  </si>
  <si>
    <t>V2.3.3</t>
  </si>
  <si>
    <t xml:space="preserve">5 bodů - Žadatel/partner má dostatečný administrativní tým pro realizaci projektu.
3 body - Hodnoticí komise má výhrady k nastavení administrativního týmu, které neohrozí realizaci projektu.
0 bodů - Žadatel/partner nemá zajištěn dostatečný administrativní tým pro realizaci projektu.
V případě identifikovaných nedostatků s dopadem do rozpočtu projektu hodnoticí komise navrhne v rámci kritéria V2.5.1 adekvátní úpravy.
</t>
  </si>
  <si>
    <t>V2.7.2</t>
  </si>
  <si>
    <t>V2.7.3</t>
  </si>
  <si>
    <t xml:space="preserve">a) Posuzuje se, zda byly dodány všechny relevantní povinné / povinně volitelné přílohy, které byly specifikovány ve výzvě / PpŽP / SPpŽP.
b) Posuzuje se, zda jsou všechny přílohy (povinné / povinně volitelné / nepovinné) doloženy ve formě specifikované výzvou. Posuzuje se, zda dokument není prázdný, zda obsah dokumentu odpovídá jeho názvu a zda dokument odpovídá po formální stránce instrukcím uvedeným ve výzvě / PpŽP / SPpŽP.
c) Posuzuje se, zda všechny povinné / nepovinné / povinně volitelné přílohy byly předloženy v jazyce stanoveném výzvou.
d) Posuzuje se doložení příloh v požadovaném rozsahu dle SPpŽP.
</t>
  </si>
  <si>
    <t xml:space="preserve">Posuzuje se, zda subjekt žadatele splňuje podmínky a kritéria oprávněnosti stanovená ve výzvě / PpŽP / SPpŽP.
</t>
  </si>
  <si>
    <t xml:space="preserve">Pomocné otázky:
– Mají navrhované výzkumné aktivity potenciál posílit schopnost výzkumné organizace vytvářet špičkové výzkumné výsledky v mezinárodním měřítku?
– Je zaměření projektu dobře specifikované ve vztahu k současnému stavu poznání?
– Mají navrhované výzkumné aktivity potenciál přispět k rozvoji aktuálního stavu poznání v oboru? 
– Jsou cíle výzkumu dostatečně ambiciózní, přinášejí nové koncepty či přístupy v dané oblasti výzkumu? 
– Jsou cíle výzkumu popsány dostatečně konkrétně, aby bylo možné ověřit jejich dosažení?
</t>
  </si>
  <si>
    <t>7 bodů – Žadatel jasně dokládá soulad s doménou/doménami specializace, projekt významně posouvá více klíčových technologií (KETs) a nově vznikajících technologií a/nebo jednu z nich posouvá ve velmi významné míře a tento posun je hlavní náplní výzkumného záměru projektu.
5 bodů – Žadatel jasně dokládá soulad s doménou/doménami specializace, projekt posouvá alespoň jednu z klíčových technologii (KETs) nebo nově vznikajících technologií a tento posun je hlavní náplní výzkumného záměru projektu.
3 body – Žadatel dokládá soulad s doménou specializace, projekt posouvá alespoň jednu z klíčových technologii (KETs) nebo nově vznikajících technologií v minimální míře a tento posun není hlavní náplní výzkumného záměru projektu.
0 bodů– Žadatel necílí na posun klíčových technologií (KETs) nebo nově vznikajících technologií, soulad s doménou deklaruje v jiných skupinách témat (strategická témata v aplikačních odvětvích nebo témata v oblasti společenských a humanitních věd), nebo žadatel nedokládá jasně soulad s žádnou doménou specializace.</t>
  </si>
  <si>
    <t>10 bodů - Principy otevřené vědy jsou v projektu posány konkrétně a odpovídajícím způsobem k zaměření výzkumných záměrů. Jsou uvedeny informace o uplatnění nepovinných postupů otevřené vědy. V projektu jsou zajištěny všechny povinné postupy otevřené vědy dle SPpŽP. Povinné i nepovinné postupy jsou mezi sebou metodologicky a funkčně propojeny. Otevřený přístup k vědeckým publikacím a správa výzkumných dat jsou zajištěny na výborné úrovni. 
8 bodů- Principy otevřené vědy jsou v projektu zajištěny velmi dobře. V projektu jsou zajištěny všechny povinné postupy otevřené vědy dle SPpŽP. V projektu bude uplatněn alespoň jeden nepovinný postup. Hodnoticí komise má drobné výhrady k zajištění principů otevřeného přístupu k vědeckým publikacím a/nebo ke správě výzkumných dat.
6 bodů - Principy otevřené vědy jsou v projektu zajištěny částečně, avšak na dostatečné úrovni. V projektu jsou zajištěny všechny povinné postupy otevřené vědy dle SPpŽP. Hodnoticí komise má rozsáhlejší výhrady k zajištění principů otevřeného přístupu k vědeckým publikacím a/nebo ke správě výzkumných dat.
0 bodů - V projektu jsou principy a postupy otevřené vědy zajištěny nedostatečně a/nebo v rozporu s principy a postupy otevřené vědy a/nebo není zajištěno plnění povinných postupů otevřené vědy dle podmínek SPpŽP. Hodnoticí komise má zásadní výhrady k zajištění principů otevřeného přístupu k vědeckým publikacím a/nebo ke správě výzkumných dat.</t>
  </si>
  <si>
    <t>Posuzuje se, zda jsou v plánovaných výzkumných záměrech navržené výzkumné postupy jasně popsány, vhodně zvoleny a mají potenciál k dosažení plánovaných výzkumných výsledků projektu. 
Posuzuje se, nakolik představují výzkumné aktivity a výzkumné postupy nejefektivnější způsob realizace výzkumné agendy z hlediska vynaložených zdrojů. 
Dále se posuzuje, zda je harmonogram aktivit logicky a realisticky nastaven. Posuzuje se, zda je návaznost realizovaných aktivit vhodně rozvržena vzhledem k možnostem žadatele (např. navrženého realizačního týmu).</t>
  </si>
  <si>
    <t xml:space="preserve">Posuzuje se, do jaké míry výsledky projektu směřují k budoucímu uplatnění v praxi. 
Posuzuje se, zda žadatel popsal předpokládaný způsob uplatnění a implementace plánovaných výstupů/výsledků, a to i s ohledem na relevanci jejich uplatnění v ČR, resp. v zahraničí. Posuzuje se zkušenost žadatele/partnera se spoluprací s aplikační sférou.
</t>
  </si>
  <si>
    <t xml:space="preserve">Posuzuje se, zda je ve výzkumném týmu / v projektu zapojen výzkumný pracovník - junior dle podmínek výzvy / SPpŽP. 
V případě projektů s více než jedním výzkumným záměrem se posuzuje, zda je do projektu zapojen odborný manažer a současně zda jeho úvazek je minimálně 0,3 FTE dle podmínek výzvy / SPpŽP. </t>
  </si>
  <si>
    <t>Soulad rozpočtu s Kalkulačkou mobilit příjezdy/výjezdy</t>
  </si>
  <si>
    <t>příloha žádosti o podporu:
- Studie proveditelnosti</t>
  </si>
  <si>
    <t xml:space="preserve">Zapojení vedoucího výzkumného záměru - výzkumníka juniora a odborného manažera projektu </t>
  </si>
  <si>
    <t xml:space="preserve">Počet žádostí o podporu podaných žadatelem odpovídá počtu stanovenému výzvou
</t>
  </si>
  <si>
    <t xml:space="preserve">Posuzuje se, zda jsou cíle projektu nastavené v souladu s metodou "SMART": konkrétní, měřitelné, dosažitelné, realistické, termínované. 
Posuzuje se, zda formulace cílů odpovídá navrženým aktivitám, výstupům a výsledkům projektu.
</t>
  </si>
  <si>
    <t xml:space="preserve">5 bodů - Cíle jsou nastaveny v souladu s metodou "SMART". Formulace cílů odpovídají navrženým aktivitám, výstupům a výsledkům projektu.
3 body - Cíle jsou nastaveny v souladu s metodou "SMART" částečně, v obecné rovině odpovídají aktivitám projektu a jejich výstupům a výsledkům. Hodnoticí komise má výhrady k formulaci cílů, zejména k jejich kvantifikaci a měřitelnosti. Proveditelnost projektu není ohrožena. 
0 bodů - Cíle nejsou vhodně nastaveny, nejsou měřitelné a dosažitelné v čase. Neodpovídají popisu aktivit, výstupů a výsledků projektu. Formulace cílů neodpovídá metodě "SMART". Proveditelnost projektu je zásadně ohrožena.
</t>
  </si>
  <si>
    <t xml:space="preserve">Posuzuje se nastavení a zajištění udržitelnosti dle podmínek výzvy / PpŽP / SPpŽP.
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udržitelnosti projektu, kterou stanoví výzva.
Projekt disponuje adekvátním plánem opatření, která přispějí k zajištění udržitelnosti. Posuzuje se, zda je v projektu plánován adekvátní personální rozvoj výzkumného týmu pro období udržitelnosti (je-li relevantní). </t>
  </si>
  <si>
    <t>10 bodů -  Projekt disponuje adekvátním plánem opatření, která přispějí k zajištění udržitelnosti dle podmínek výzvy / PpŽP / SPpŽp. Bude zajištěna finanční udržitelnost projektu.
8 bodů - Projekt disponuje plánem opatření, která přispějí k zajištění udržitelnosti dle podmínek výzvy / PpŽP / SPpŽP s drobnými nedostatky. Odstranění nedostatků vyžaduje dílčí úpravy, které ale nebudou mít vliv na zajištění finanční udržitelnosti projektu.
6 bodů - Projekt disponuje plánem opatření, která přispějí k zajištění udržitelnosti dle podmínek výzvy / PpŽP / SPpŽP, ale tyto vykazují nedostatky. Odstranění nedostatků vyžaduje dílčí úpravy, které ale nebudou mít vliv na zajištění finanční udržitelnosti projektu.
0 bodů - Projekt nedisponuje plánem opatření, která přispějí k zajištění udržitelnosti dle podmínek výzvy / PpŽP / SPpŽP, není tedy možné se oprávněně domnívat, že bude zajištěna finanční udržitelnost projektu. Finanční udržitelnost projektu nebyla dostatečně prokázána.</t>
  </si>
  <si>
    <t>Předmětem posouzení je, zda subjekt žadatele/partnera aplikuje v rámci své organizace nástroje k prosazování genderové rovnosti dle výzvy / SPpŽP, prostřednictvím získaného ocenění HR Award (vč. popisu, jakým způsobem je politika genderové rovnosti v instituci ošetřena a implementována) či Plánem genderové rovnosti, který je na úrovni instituce schválen, zveřejněn na webových stránkách a implementován.
Posuzuje se míra propracovanosti plánu genderové rovnosti a jeho způsob implementace v instituci.</t>
  </si>
  <si>
    <t>5 bodů - Rozpočet stavebních úprav/rekonstrukcí je zcela přiměřený, ceny lze považovat za obvyklé, lze posoudit hospodárnost stavebních nákladů. Není navrhována žádná úprava stavebního rozpočtu, či úprava jen malého rozsahu (do 5 % stavebních nákladů). Projekt je ze stavebního hlediska dobře připraven, stavební a technická dokumentace je připravena a kompletní. 
3 body - Rozpočet stavebních úprav/rekonstrukcí vyjazuje nedostatky, je navrhováno snížení stavební nákladů projektu (orientačně do 20 % stavebních nákladů), nicméně proveditelnost projektu není ohrožena. Projekt ze stavebního hlediska vykazuje drobné nedostaky vzhledem k požadované dokumentaci. 
0 bodů - Rozpočet stavebních úprav/rekonstrukcí je nadhodnocen či podhodnocen, ve větší míře se vyskytují položky, které nejsou hospodárné či odůvodněné. Projekt je ze stavebního hlediska nekvalitně připraven, stavební a technická dokumentace je nedostatečná a harmonogram není relevantní.</t>
  </si>
  <si>
    <t xml:space="preserve">Posuzuje se, zda je hodnocená žádost v limitu stanoveného max. počtu žádostí o podporu podaných jedním žadatelem (jedním IČ) dle podmínek výzvy, přičemž rozhodující je pořadí dle data a času podání žádosti o podporu v IS KP21+. Max. počet žádostí o podporu podaných jedním žadatelem (jedním IČ) je stanoven výzvou (kap. 5.1 výzvy). 
Pro žádosti o podporu podané jedním žadatelem (jedním IČ) nad rámec stanoveného max. počtu žádostí o podporu bude kritérium vyhodnoceno jako nesplněné.
</t>
  </si>
  <si>
    <t>žádost o podporu:
- Rozpočet
přílohy žádosti o podporu
- Kalkulačka mobilit příjezdy / výjezdy</t>
  </si>
  <si>
    <t xml:space="preserve">a) Kritérium je splněno v případě, že je žádost o podporu v limitu max. počtu žádostí o podporu podaných jedním žadatelem (jedním IČ) dle podmínek výzvy/SPpŽP.
b) Kritérium není splněno v případě, že žádost o podporu překračuje maximální počet žádostí o podporu podaných jedním žadatelem (jedním IČ) dle podmínek výzvy/SPpŽP.
</t>
  </si>
  <si>
    <t>7 bodů – Žadatel jasně dokládá soulad s doménou/doménami specializace, projekt významně posouvá více strategických témat v aplikačním odvětví a/nebo jedno z nich posouvá ve velmi významné míře a tento posun je hlavní náplní výzkumného záměru projektu.
5 bodů – Žadatel jasně dokládá soulad s doménou/doménami specializace, projekt posouvá alespoň jedno ze strategických témat v aplikačním odvětví a tento posun je hlavní náplní výzkumného záměru projektu.
3 body – Žadatel dokládá soulad s doménou specializace, projekt posouvá alespoň jedno ze strategických témat v aplikačním odvětví v minimální míře a tento posun není hlavní náplní výzkumného záměru projektu.
0 bodů – Žadatel necílí na posun ve skupině strategických témat v aplikačních odvětvích. Soulad s doménou deklaruje v jiných skupinách témat (klíčové technologie (KETs) a nově vznikající technologie nebo témata v oblasti společenských a humanitních věd), nebo žadatel nedokládá jasně soulad s žádnou doménou specializace.</t>
  </si>
  <si>
    <t>7 bodů – Žadatel jasně dokládá soulad s doménou/doménami specializace, projekt významně posouvá více témat v oblasti společenských a humanitních věd a/nebo jedno z nich posouvá ve velmi významné míře a tento posun je hlavní náplní výzkumného záměru projektu.
5 bodů – Žadatel jasně dokládá soulad s doménou/doménami specializace, projekt posouvá alespoň jedno z témat v oblasti společenských a humanitních věd a tento posun je hlavní náplní výzkumného záměru projektu.
3 body – Žadatel dokládá soulad s doménou specializace, projekt posouvá alespoň jedno z témat v oblasti společenských a humanitních věd v minimální míře a tento posun není hlavní náplní výzkumného záměru projektu.
0 bodů – Žadatel necílí na posun ve skupině témat v oblasti společenských a humanitních věd. Soulad s doménou deklaruje v jiných skupinách témat (klíčové technologie (KETs) a nově vznikající technologie nebo strategická témata v aplikačních odvětvích), nebo žadatel nedokládá jasně soulad s žádnou doménou specializace.</t>
  </si>
  <si>
    <t xml:space="preserve">Posuzuje se soulad rozpočtu uvedeného v žádosti o podporu s údaji uvedenými v Kalkulačce mobilit. Částka uvedená v rozpočtu musí být rovna nebo nižší částce uvedené v Kalkulačce mobilit, a to dle SPpŽP. 
</t>
  </si>
  <si>
    <t>Posuzuje se, zda žadatel uvedl v žádosti o podporu správný režim financování: ex-ante, ex-post.</t>
  </si>
  <si>
    <t>přílohy žádosti o podporu:
- Studie proveditelnosti
- Soulad s RIS3 strategií</t>
  </si>
  <si>
    <t>V2.3.4</t>
  </si>
  <si>
    <t>V2.8.2</t>
  </si>
  <si>
    <t>V2.8.3</t>
  </si>
  <si>
    <t>V2.9.1</t>
  </si>
  <si>
    <t xml:space="preserve">přílohy žádosti o podporu:
- Realizační tým
- Kalkulačka jednotkových nákladů– osobních nákladů na zaměstnance (b2)
- Výstupy ze mzdového systému pro stanovení sazby ve formě jednotkových nákladů dle bodu b2)
</t>
  </si>
  <si>
    <t>žádost o podporu
přílohy žádosti o podporu:
- Studie proveditelnosti
- CV / výběrová kritéria členů ISAB</t>
  </si>
  <si>
    <t xml:space="preserve">žádost o podporu
přílohy žádosti o podporu:
- Studie proveditelnosti
- CV / výběrová kritéria
</t>
  </si>
  <si>
    <t xml:space="preserve">Posuzuje se, zda se žadatel/partner zavázal k zajištění vědecké nezávislosti odbornému týmu dle podmínek výzvy / SPpŽP a ve studii proveditelnosti popsal, jakým způsobem toto zajistí.
</t>
  </si>
  <si>
    <t>Pomocné otázky:
– Odpovídají oblasti FORD a zdůvodnění jejich zařazení uvedené žadatelem ve studii proveditelnosti výzkumnému záměru / výzkumným záměrům řešeným v projektu? 
– Představují výzkumné cíle projektu aktuální a relevantní mezioborovou problematiku, tedy řešení aktuálních vědeckých otázek mezioborové povahy?
– Jsou s ohledem na výzkumné cíle projektu zapojeny všechny relevantní obory, a naopak, nedošlo k zapojení oborů nerelevantních k dosažení výzkumných cílů projektu? 
– Jak je v projektu definován příspěvek jednotlivých zapojených oborů k dosažení výzkumných cílů a k tvorbě výzkumných výsledků?
– Jsou jednotlivé zapojené obory s ohledem na jejich plánovaný příspěvek k výsledkům projektu vhodně integrovány?</t>
  </si>
  <si>
    <t xml:space="preserve">A) Posuzuje se přehlednost rozpočtu - zřejmost členění nákladů do jednotlivých položek a skupin a míra jejich konkretizace. Dále se posuzuje, zda žádost obsahuje vysvětlení a zdůvodnění jednotlivých položek rozpočtu.
B) Posuzuje se opodstatněnost výše rozpočtu a jednotlivých rozpočtových položek vzhledem k délce trvání projektu, obsahu aktivit, plánovaným výsledkům/výstupům, v relevantních případech je přitom nezbytné zohlednit i délku a intenzitu práce s cílovou skupinou. Posuzuje se, zda jsou uvedené náklady nezbytné pro realizaci projektu či naopak, zda není rozpočet podhodnocený/nadhodnocený.
C) Posuzuje se přiměřenost rozpočtu projektu, tzn. respektování pravidla 3E – hospodárnosti, účelnosti a efektivnosti z hlediska finančních nákladů ve vazbě na realizaci plánovaných aktivit, plánovaných výstupů a výsledků. Posuzuje se, zda jednotlivé položky odpovídají cenám v místě a čase obvyklým a cenám stanoveným postupem doporučeným ŘO ve výzvě / PpŽP / SPpŽP. 
Zejména je nutné posoudit u osobních nákladů:
- V případě přímých mzdových nákladů stanovených dle ISPV se posuzuje přiměřenost mzdových nákladů/úvazků realizačního týmu vzhledem ke kvalitě (odbornosti) jeho činnosti, a také míře zapojení při realizaci aktivit do projektu. Dále zda mzdové výdaje odpovídají hodnotám v místě a čase obvyklým a odpovídají hodnotám stanoveným postupem doporučeným ŘO v PpŽP / SPpŽP nebo ve výzvě.
- Výše osobních nákladů stanovených formou jednorázové částky (kategorie b1 dle SPpŽP) a jednotkových nákladů na zaměstnance (kategorie b2 dle SPpŽP) nejsou předmětem posouzení hodnoticí komisí. 
- Pro osobní náklady stanovené ve formě jednotkových nákladů na zaměstnance hodnoticí komise navrhuje krácení položek dle výhrad uvedených v kritériu V1.2.1 a V2.1.1. V případě, že je položka rozpočtu vyšší než doložený jednotkový náklad (kategorie b2 osobních nákladů), navrhne HK krácení položky v souladu s doloženým jednotkovým nákladem.
- V případě, že rozpočet obsahuje položku Rezerva pro osobní výdaje, výše rezervy musí být stanovena v souladu s PpŽP / SPpŽP, tj. nesmí překročit maximální částku pro stanovení rezervy osobních výdajů dle PpŽP / SPpŽP. 
U ostatních typů nákladů se posuzuje zejména:
- Množství a parametry pořizovaného HW, osobního vybavení, strojů a zařízení (kromě klíčového vybavení pro výzkumné aktivity hodnoceného v kritériu V1.3.1, u kterého se posuzuje pouze cena obvyklá).
- Proporcionalita jednotlivých rozpočtových kapitol uvnitř rozpočtu (např. proporcionalita nákupu zařízení pro realizační tým a úvazků členů realizačního týmu).
- V případě, že žadatel hodlá k zajištění realizace projektu využít externí dodávky, je nutné posoudit, zda pořizované služby či materiál budou v projektu účelně využity, tj. zda nejsou pro realizaci projektu nadbytečné.
- Zda jednotlivé položky odpovídají cenám v místě a čase obvyklým. 
- Zda jednotlivé položky odpovídají cenám stanoveným postupem doporučeným ŘO v PpŽP / SPpŽP nebo ve výzvě. 
D) Posuzuje se rozpočet z pohledu obecných podmínek způsobilosti výdajů, tj. věcné, místní a časové způsobilosti výdajů v rozpočtu. V případě, že žádost o podporu obsahuje nezpůsobilý výdaj, HK navrhuje jeho vyřazení z rozpočtu. 
Pokud HK posoudí, že opodstatněnost některých položek rozpočtu není zřejmá či je jejich výše nepřiměřená, je HK povinna navrhnout jejich krácení, a to při respektování příp. limitů rozpočtu stanovených výzvou / PpŽP / SPpŽP.
</t>
  </si>
  <si>
    <t xml:space="preserve">Posuzuje se, zda délka realizace projektu (počet měsíců) a období realizace projektu (od-do) odpovídají podmínkám výzvy.
</t>
  </si>
  <si>
    <t xml:space="preserve">Ano - Projekt není v rozporu s horizontálním principem. Projekt má pozitivní/neutrální vliv nebo je cíleně zaměřený na horizontální téma.
Ne - Projekt je v rozporu s horizontálním principem. Projekt má negativní vliv na horizontální téma.
</t>
  </si>
  <si>
    <t xml:space="preserve">a) Kritérium je splněno v případě, že zapojení výzkumného pracovníka - juniora a současně odborného manažera projektu (je-li relevantní) je v souladu s podmínkami výzvy / SPpŽP.
b) Kritérium není splněno v případě, že zapojení výzkumného pracovníka - juniora a/nebo odborného manažera projektu (je-li relevantní) není v souladu s podmínkami výzvy / SPpŽP.
</t>
  </si>
  <si>
    <t xml:space="preserve">Veškeré dokumenty obsahující kolonku pro podpis a uvedení názvu/identifikačních znaků subjektu žadatele/partnera jsou opatřeny podpisem statutárního orgánu nebo oprávněné osoby pověřené statutárním orgánem. 
Posuzuje se, zda je žádost opatřena elektronickým podpisem statutárního orgánu nebo oprávněné osoby pověřené statutárním orgánem subjektu žadatele/partnera, tzn. zda podpis odpovídá statutárnímu orgánu/oprávněné osobě subjektu žadatele/partnera.
Náležitosti plné moci / pověření jsou uvedeny v PpŽP / SPpŽP, kap. č. 13.
</t>
  </si>
  <si>
    <t xml:space="preserve">Posuzuje se využití stávajícího vybavení žadatele pro potřeby realizace projektu a parametry investic pro realizaci výzkumné agendy projektu z hlediska potřebnosti k výzkumným aktivitám projektu. (Mimo stavbu, jejíž posouzení je předmětem kritéria V2.7.1-3. v druhém kroku věcného hodnocení).
Posuzuje se, nakolik je projektem pořizované přístrojové a materiálně-technické vybavení nezbytné pro naplnění výzkumných cílů projektu a účelné s ohledem na plánované cíle projektu. </t>
  </si>
  <si>
    <t>Posuzuje se, zda jsou zvolené indikátory a další výstupy/výsledky vhodně vybrány. Posuzuje se realističnost a ambicióznost indikátorů a dalších výsledků/výstupů v projektu, zda jsou dostatečně konkrétní a relevantní k cílům projektu.
V případě identifikovaných nedostatků s dopadem do rozpočtu projektu hodnoticí komise navrhne v rámci kritéria V2.6.1 adekvátní úpravy.</t>
  </si>
  <si>
    <t>skupina kritérií</t>
  </si>
  <si>
    <t>Výzkumná a technická excelence</t>
  </si>
  <si>
    <t>Odborný tým</t>
  </si>
  <si>
    <t>Klíčové vybavení</t>
  </si>
  <si>
    <t>Výzkumný potenciál</t>
  </si>
  <si>
    <t>Výstupy/ výsledky/ Indikátory</t>
  </si>
  <si>
    <t>Kvalita řízení projektu</t>
  </si>
  <si>
    <t>V1.2.2</t>
  </si>
  <si>
    <t>Hodnoticí komise při posouzení kritéria přiděluje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Nedostatečné - Žádost je zpracována v daných aspektech kritéria nedostatečně a/nebo obsahuje závažné nedostatky a/nebo dané kritérium nelze posoudit z důvodu chybějících nebo neúplných informací. Hodnoticí komise má zásadní výhrady. Je ohrožena proveditelnost projektu (bodové hodnocení odpovídá 0 % maximálního počtu bodů ve sloupci F). 
V případě přidělení deskriptoru Nedostatečné  žádost nesplní minimální bodovou hranici v daném kritériu.</t>
  </si>
  <si>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Nedostatečné - Žádost je zpracována v daných aspektech kritéria nedostatečně a/nebo obsahuje závažné nedostatky a/nebo dané kritérium nelze posoudit z důvodu chybějících nebo neúplných inEormací. Hodnoticí komise má zásadní výhrady. Je ohrožena proveditelnost projektu (bodové hodnocení odpovídá 0 % maximálního počtu bodů ve sloupci F). 
V případě přidělení deskriptoru Nedostatečné  žádost nesplní minimální bodovou hranici v daném kritériu.</t>
  </si>
  <si>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Nedostatečné - Žádost je zpracována v daných aspektech kritéria nedostatečně a/nebo obsahuje závažné nedostatky a/nebo dané kritérium nelze posoudit z důvodu chybějících nebo neúplných informací. Hodnoticí komise má zásadní výhrady. Je ohrožena proveditelnost projektu (bodové hodnocení odpovídá 0 % maximálního počtu bodů ve sloupci F). 
V případě přidělení deskriptoru Nedostatečné u kombinovaných kritérií žádost nesplní minimální bodovou hranici v daném kritériu.</t>
  </si>
  <si>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Nedostatečné - Žádost je zpracována v daných aspektech kritéria nedostatečně a/nebo obsahuje závažné nedostatky a/nebo dané kritérium nelze posoudit z důvodu chybějících nebo neúplných informací. Hodnoticí komise má zásadní výhrady. Je ohrožena proveditelnost projektu (bodové hodnocení odpovídá 0 % maximálního počtu bodů ve sloupci F). 
V případě přidělení deskriptoru Nedostatečné žádost nesplní minimální bodovou hranici v daném kritériu.</t>
  </si>
  <si>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Dostatečné - Žádost naplňuje aspekty kritéria jen zčásti či obecně. Hodnoticí komise má rozsáhlejší výhrady, avšak proveditelnost projektu není ohrožena (bodové hodnocení odpovídá 40 % maximálního počtu bodů ve sloupci F).  
5) Nedostatečné - Žádost je zpracována v daných aspektech kritéria nedostatečně a/nebo obsahuje závažné nedostatky a/nebo dané kritérium nelze posoudit z důvodu chybějících nebo neúplných informací. Hodnoticí komise má zásadní výhrady. Je ohrožena proveditelnost projektu (bodové hodnocení odpovídá 0 % maximálního počtu bodů ve sloupci F). 
V případě přidělení deskriptoru Nedostatečné u kombinovaných kritérií žádost nesplní minimální bodovou hranici v daném kritériu.</t>
  </si>
  <si>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Nedostatečné - Žádost je zpracována v daných aspektech kritéria nedostatečně a/nebo obsahuje závažné nedostatky a/nebo dané kritérium nelze posoudit z důvodu chybějících nebo neúplných informací. Není splněna podmínka výzvy pro zapojení člena z aplikační sféry. Hodnoticí komise má zásadní výhrady. Je ohrožena proveditelnost projektu (bodové hodnocení odpovídá 0 % maximálního počtu bodů ve sloupci F). 
V případě přidělení deskriptoru Nedostatečné žádost nesplní minimální bodovou hranici v daném kritériu.</t>
  </si>
  <si>
    <t>žádost o podporu:
- Popis projektu 
přílohy žádosti o podporu:
- Studie proveditelnosti
- Přehled veřejných zakázek</t>
  </si>
  <si>
    <t>žádost o podporu:
- Subjekty projektu
přílohy žádosti o podporu: 
- Principy partnerství a prohlášení o partnerství/ Smlouva o partnerství
- Čestné prohlášení - partner
- Prohlášení o přijatelnosti - partner
informace z veřejných rejstříků</t>
  </si>
  <si>
    <t>žádost o podporu:
- Rozpočet
přílohy žádosti o podporu:
- Studie proveditelnosti
- Komentář k rozpočtu
- Přílohy ke stavební části dle SPpŽP</t>
  </si>
  <si>
    <t>žádost o podporu:
- Rozpočet
přílohy žádosti o podporu:
- Komentář k rozpočtu
- Přílohy ke stavební části dle SPpŽP</t>
  </si>
  <si>
    <t>žádost o podporu:
- Rozpočet
přílohy žádosti o podporu:
- Studie proveditelnosti
- Ganttův diagram
- Přehled veřejných zakázek
- Přílohy ke stavební části dle SPpŽP</t>
  </si>
  <si>
    <t xml:space="preserve">žádost o podporu:
- Popis realizačního týmu projektu
- Klíčové aktivity
přílohy žádosti o podporu:
- Realizační tým
- Studie proveditelnosti
- Kalkulačka jednorázové částky (b1)
</t>
  </si>
  <si>
    <t xml:space="preserve">žádost o podporu:
- Rozpočet
přílohy žádosti o podporu:
- Realizační tým 
- Komentář k rozpočtu
- Studie proveditelnosti
- Kalkulačka jednorázové částky (b1)
- Kalkulačka  jednotkových nákladů – osobních nákladů na zaměstnance (b2)
</t>
  </si>
  <si>
    <t>Zapojení partnera s finančním příspěvkem</t>
  </si>
  <si>
    <t>V2.10.1</t>
  </si>
  <si>
    <t>Posuzuje se, zda je do projektu zapojen alespoň jeden partner s finančním příspěvkem.  
Předmětem hodnocení tohoto kritéria není opodstatněnost zapojení partnera/partnerů a kvalita spolupráce, které jsou hodnoceny v 1. kroku věcného hodnocení. V případě vyřazení nákladů na zapojení partnera/partnerů v kritériu V2.6.1, které vyplyne z výhrad identifikovaných v 1. kroku věcného hodnocení, je partnerství považováno za neúčelné a může být přiděleno 0 bodů.</t>
  </si>
  <si>
    <t>Partnerství</t>
  </si>
  <si>
    <t>5 bodů – Do projektu je zapojen partner s finančním příspěvkem.
0 bodů – Do projektu není zapojen partner s finančním příspěvkem a/nebo zapojení partnera/partnerů s finančním příspěvkem bylo vyhodnoceno jako neúčelné.</t>
  </si>
  <si>
    <t>žádost o podporu:
- Subjekty projektu
- Osoby subjektu
příloha žádosti o podporu
informace z veřejných rejstříků</t>
  </si>
  <si>
    <r>
      <t xml:space="preserve">Posuzuje se celková odborná způsobilost členů výzkumného týmu a zda mají členové výzkumného týmu potřebné zkušenosti a odborné znalosti k dosažení plánovaných výsledků. V případě pozic odborného manažera a vedoucího výzkumných záměrů se dále posuzuje, zda disponují požadovanými minimálními zkušenostmi a požadavky na kvalifikaci dle (viz popis v SPpŽP). 
U pozice odborného manažera projektu se požadované zkušenosti, zapojení a požadavky na kvalifikaci neposuzují, pokud projekt obsahuje pouze jeden výzkumný záměr. V projektu, který obsahuje pouze jeden výzkumný záměr, pozice odborného manažera není zapojena v souladu s kap. 5.7 SPpŽP a hodnoticí komise navrhne vypuštění této pozice z odborného týmu. 
Posuzuje se vhodnost nastavení výše úvazků členů odborného týmu s ohledem na rozsah plánovaných aktivit projektu/výzkumných záměrů a strukturu typů jednotlivých zapojených pozic. Posuzuje se realističnost plánu a harmonogramu náboru vědeckých pracovníků do odborného týmu projektu.
Posuzuje se, zda míra zapojení zahraničních pracovníků a pracovníků s adekvátní zahraniční zkušeností, je taková, že je možné tým označit za internacionalizovaný.
V rámci kritéria není stanoven přesný poměr/počet či minimální požadovaná výše úvazků zahraničních pracovníků. Míra internacionalizace se posuzuje vzhledem k zaměření projektu a obvyklému personálnímu zajištění obdobných týmů.
V případě identifikovaných nedostatků s dopadem do rozpočtu projektu hodnoticí komise navrhne v rámci kritéria V2.6.1 adekvátní úpravy rozpočtu (v rámci 2. kroku věcného hodnocení). </t>
    </r>
    <r>
      <rPr>
        <b/>
        <sz val="11"/>
        <rFont val="Calibri"/>
        <family val="2"/>
        <charset val="238"/>
        <scheme val="minor"/>
      </rPr>
      <t xml:space="preserve">
</t>
    </r>
  </si>
  <si>
    <t>Slovní deskriptory
1) Výborné - Žádost je ve všech hodnocených aspektech kritéria zpracována na výborné úrovni (bodové hodnocení odpovídá 100 % maximálního počtu bodů ve sloupci F).
2) Velmi dobré - Žádost je v daných aspektech kritéria zpracovaná na velmi dobré úrovni. Hodnoticí komise má drobné výhrady (bodové hodnocení odpovídá 80 % maximálního počtu bodů ve sloupci F).
3) Dobré - Žádost je v daných aspektech kritéria zpracovaná na dobré úrovni. Hodnoticí komise má rozsáhlejší výhrady (bodové hodnocení odpovídá 60 % maximálního počtu bodů ve sloupci F).
4) Dostatečné - Žádost naplňuje aspekty kritéria jen zčásti či obecně. Hodnoticí komise má rozsáhlejší výhrady, avšak proveditelnost projektu není ohrožena (bodové hodnocení odpovídá 40 % maximálního počtu bodů ve sloupci F).    
5) Nedostatečné - Žádost je zpracována v daných aspektech kritéria nedostatečně a/nebo obsahuje závažné nedostatky a/nebo dané kritérium nelze posoudit z důvodu chybějících nebo neúplných informací. Je ohrožena proveditelnost projektu (bodové hodnocení odpovídá 0 % maximálního počtu bodů ve sloupci F). Hodnoticí komise má zásadní výhrady a/nebo projekt není interdisciplinární.</t>
  </si>
  <si>
    <t xml:space="preserve">Posuzuje se zda oblasti FORD a jejich zdůvodnění uvedené žadatelem ve studii proveditelnosti odpovídají věcnému zaměření projektu a zda jsou zapojeny všechny relevantní obory.
Posuzuje se, do jaké míry představují výzkumné cíle projektu aktuální a relevantní mezioborovou problematiku, tedy řešení aktuálních vědeckých otázek mezioborové povahy.
Projekty, které nejsou interdisciplinární, obdrží v tomto kritériu 0 bodů (bude přidělen deskriptor Nedostatečné).
</t>
  </si>
  <si>
    <t>a) Kritérium je splněno v případě, že nejsou kumulativně naplněny znaky veřejné podpory.
b) Kritérium není splněno v případě, že jsou kumulativně naplněny znaky veřejné podpory.</t>
  </si>
  <si>
    <r>
      <t>Posuzuje se struktura, složení a velikost administrativního týmu, resp. úvazků, a to s ohledem na charakter a rozsah aktivit a velikost projektu.
Hodnoticí komise navrhuje dílčí výhrady a snižuje body v případě, že struktura, složení a velikost administrativního týmu je nadhodnocena nebo podhodnocena.
Předmětem hodnocení není podpůrný projektový tým a výše nákladů (je hodnoceno kritériem V2.6.1 Přiměřenost a provázanost rozpočtu k obsahové náplni a rozsahu projektu), ale pouze hodnocení velikosti a</t>
    </r>
    <r>
      <rPr>
        <b/>
        <sz val="11"/>
        <rFont val="Calibri"/>
        <family val="2"/>
        <charset val="238"/>
        <scheme val="minor"/>
      </rPr>
      <t xml:space="preserve"> </t>
    </r>
    <r>
      <rPr>
        <sz val="11"/>
        <rFont val="Calibri"/>
        <family val="2"/>
        <charset val="238"/>
        <scheme val="minor"/>
      </rPr>
      <t xml:space="preserve">struktury administrativního týmu.
</t>
    </r>
  </si>
  <si>
    <t>Posuzuje se, zda je projekt svými aktivitami/obsahem v souladu se Národní RIS3 strategií dle textu výzvy a zda přispívá k jejímu naplňování.
Posuzuje se, do jaké míry je projekt zaměřen na výzkum/vývoj ve strategickém tématu/tématech VaVaI v aplikačních odvětvích definovaných pro doménu/domény specializace RIS3, nebo cílí na využití v praxi ve strategickém tématu/tématech VaVaI v aplikačních odvětvích definovaných pro domény specializace RIS3.</t>
  </si>
  <si>
    <t>Posuzuje se, zda je projekt svými aktivitami/obsahem v souladu se Národní RIS3 strategií dle textu výzvy a zda přispívá k jejímu naplňování.
Posuzuje se, do jaké míry je projekt zaměřen na výzkum/vývoj ve strategickém tématu/tématech v oblasti společenských a humanitních věd (SHUV) definovaných pro domény specializace RIS3.</t>
  </si>
  <si>
    <t xml:space="preserve">Posuzuje se, zda je projekt svými aktivitami/obsahem v souladu se Národní RIS3 strategií dle textu výzvy a zda přispívá k jejímu naplňování.
Posuzuje se, do jaké míry je projekt zaměřen na výzkum/vývoj klíčových technologií (KETs) nebo nově vznikajících technologií definovaných pro domény specializace RIS3. </t>
  </si>
  <si>
    <t>Posuzuje se, zda výzkumný záměr projektu je v souladu s cíli mise RIS3.</t>
  </si>
  <si>
    <t>5 bodů – Projekt je v souladu s cílem mise RIS3 ve významné míře (téma mise je hlavní náplní výzkumného záměru projektu).
3 body – Projekt je v souladu s cílem mise RIS3 v méně významné míře.
0 bodů – Projekt není v souladu s cílem mise RIS3.</t>
  </si>
  <si>
    <t xml:space="preserve">Žádost o podporu je svým zaměřením v souladu s věcným zaměřením výzvy </t>
  </si>
  <si>
    <t>Jsou doloženy všechny povinné přílohy a v požadované formě</t>
  </si>
  <si>
    <t>25 bodů - Rozpočet je zcela přiměřený, parametry pořizovaných dodávek jsou odpovídající, ceny lze považovat za obvyklé, položky rozpočtu jsou s jednotlivými aktivitami provázané, umožňující spolehlivě posoudit hospodárnost nákladů a není navrhována žádná úprava rozpočtu. Rozpočet je zcela v souladu s pravidly způsobilosti.
20 bodů - Rozpočet je až na případné drobné připomínky přiměřený, omezeně se vyskytují položky, které nejsou přímo provázané s jednotlivými aktivitami a zdůvodněné v popisu realizace projektu a/nebo jejich pořizovaný objem/počet kusů neodpovídá popisu (potřebám realizace projektu), je navrhována úprava jen malého rozsahu (orientačně do 5% celkové výše rozpočtu). Rozpočet je v souladu s obecnými podmínkami způsobilosti výdajů s drobnými výhradami, nezpůsobilé výdaje je možné z rozpočtu vyřadit na základě výhrady hodnoticí komise, aniž by byla ohrožena proveditelnost projektu.
15 bodů - Rozpočet je mírně nadhodnocen či podhodnocen, vyskytují se položky, které nejsou jasně a dobře zdůvodněné či provázané s aktivitami a/nebo pořizovaný objem/počet kusů neodpovídá popisu (potřebám) realizace projektu. Je navrženo krácení (orientačně 5 - 20 % celkové výše rozpočtu). Rozpočet obsahuje nezpůsobilé výdaje, které je možné z rozpočtu vyřadit na základě výhrady hodnoticí komise při zachování proveditelnosti projektu.
8 bodů - Rozpočet je nadhodnocen či podhodnocen, ve větší míře se vyskytují položky, které nejsou zdůvodněné. Provázanost položek rozpočtu s aktivitami projektu je dostatečná. Jsou identifikovány závažnější výhrady k hospodárnost nákladů. Je navrženo citelné krácení (orientačně 20 - 40 % celkové výše rozpočtu). Rozpočet obsahuje nezpůsobilé výdaje, které je možné z rozpočtu vyřadit na základě výhrady hodnoticí komise při zachování proveditelnosti projektu.
0 bodů - Rozpočet je zásadně nadhodnocen či podhodnocen, provázanost rozpočtu s aktivitami není přesvědčivá/nelze ji jednoznačně identifikovat. Rozpočet projektu obsahuje nezpůsobilé výdaje, které není možné z rozpočtu vyřadit při zachování proveditelnosti projektu.</t>
  </si>
  <si>
    <t>5 bodů - Harmonogram výběrových řízení stavebních úprav/rekonstrukcí je jasný, logický a realistický. Jsou zohledněny zákonné lhůty.
3 body - Harmonogram výběrových řízení stavebních úprav/rekonstrukcí vykazuje z pohledu hodnoticí komise nedostatky, které neohrožují proveditelnost projektu. 
0 bodů - Harmonogram výběrových řízení není realistický, vykazuje zásadní nedostatky. Nedostatky v harmonogramu výběrových řízení stavebních úprav/rekonstrukcí ohrožují proveditelnost projektu.</t>
  </si>
  <si>
    <t>5 bodů – Pohlaví a/nebo gender je zohledněno v rámci řešených výzkumných záměrů. Zohlednění genderových témat je patrné a dostatečné z použité metodologie či z postupů zvolených v rámci řešených výzkumných záměrů. Případně nezohlednění genderových aspektů ve vztahu k výzkumným záměrům je řádně a adekvátně zdůvodněno a je zřejmé, že pro daný výzkum není relevantní.  
3 body - Pohlaví a/nebo gender je zohledněno v rámci řešených výzkumných záměrů pouze částečně. V projektu chybí některý z aspektů zahrnutí genderové dimenze do výzkumu, tzn. není například zřejmé, že budou genderová témata zohledněna v rámci použité metodologie a postupů, či zdůvodnění absence zohlednění genderových principů v obsahu výzkumu není dostatečné. 
0 bodů - Pohlaví a/nebo gender není zohledněno v rámci řešených výzkumných záměrů. Zohlednění genderových témat není v obsaženo v použité metodologii či V postupech zvolených v rámci řešených výzkumných záměrů. Zdůvodnění nezohlednění genderových aspektů ve vztahu k výzkumným záměrům zcela chybí nebo vykazuje významné nedostatky.</t>
  </si>
  <si>
    <t>Slovní deskriptory
1) Výborné - Žádost je ve všech hodnocených aspektech kritéria zpracována na výborné úrovni (bodové hodnocení odpovídá 100 % maximálního počtu bodů ve sloupci F, tzn. alespoň jeden člen odborného týmu s doložitelnými výzkumnými výsledky v některém z oborů zaměření předložené žádosti o podporu, který bude do projektu zapojen úvazkem alespoň 0,2 FTE získal v letech 2007-2022 jeden z ERC grantů.
2)Dobré -   Žádost je v daných aspektech kritéria zpracovaná na dobré úrovni. Hodnoticí komise má rozsáhlejší výhrady (bodové hodnocení odpovídá 60 % maximálního počtu bodů ve sloupci F), tzn. alespoň jeden člen odborného týmu s doložitelnými výzkumnými výsledky v některém z oborů zaměření předložené žádosti o podporu, který bude do projektu zapojen úvazkem alespoň 0,2 FTE byl úspěšný ve dvou kolech hodnocení provedeném odbornými panely ERC a výsledek jejich hodnocení byl uzavřen výrokem mezinárodního panelu hodnotitelů ERC: "The proposal is of good quality and fundable but not retained for funding due to budgetary constrains", popř. obdobným výrokem, z něhož je jednoznačně zřejmé, že projekt prošel úspěšně i druhým kolem hodnocení mezinárodních panelů ERC, ale podpora nemohla být v konečné fázi z evropských prostředků poskytnuta z důvodu nedostatku disponibilních finančních prostředků ERC.
3) Nedostatečné - Žádost nenaplňuje daný aspekt kritéria je zpracována v daných aspektech kritéria nedostatečně a/nebo obsahuje závažné nedostatky a/nebo dané kritérium nelze posoudit z důvodu chybějících nebo neúplných informací. Hodnoticí komise má zásadní výhrady (bodové hodnocení odpovídá 0 % maximálního počtu bodů ve sloupci F, tzn. že žádný z členů odborného týmu, který bude do projektu zapojen úvazkem alespoň 0,2 FTE nezískal v letech 2007-2022 ERC grant ani nebyl úspěšný ve dvou kolech hodnocení provedeném odbornými panely ERC) a nebo se jedná o výzkumníka, který nemá doložitelné výzkumné výsledky v některém z oborů zaměření předložené žádosti o podporu.</t>
  </si>
  <si>
    <t xml:space="preserve">a) Kritérium je splněno v případě, že závazek žadatele/partnera je v souladu s podmínkami výzvy / SPpŽP a žadatel/partner popsal způsob zajištění vědecké nezávislosti odborného týmu do studie proveditelnosti.
b) Kritérium není splněno v případě, že že závazek žadatele/partnera není v souladu s podmínkami výzvy / SPpŽP nebo žadatel/partner nepopsal způsob zajištění vědecké nezávislosti odborného týmu do studie proveditelnosti.
</t>
  </si>
  <si>
    <t>Pomocné otázky:
– Je členem odborného týmu alespoň jeden výzkumník s doložitelnými výzkumnými výsledky v některém z oborů zaměření předložené žádosti o podporu s úvazkem alespoň 0,2 FTE, který buď: 
   a) získal některý z grantů ERC jako hlavní řešitel projektu nebo
   b) uspěl jako hlavní řešitel projektu ve dvou kolech hodnocení provedeném odbornými panely ERC a výsledek jejich hodnocení byl uzavřen výrokem mezinárodního panelu hodnotitelů ERC: "The proposal is of good quality and fundable but not retained for funding due to budgetary constrains", popř. obdobným výrokem, z něhož je jednoznačně zřejmé, že projekt prošel úspěšně i druhým kolem hodnocení mezinárodních panelů ERC, ale podpora nemohla být v konečné fázi z evropských prostředků poskytnuta z důvodu nedostatku disponibilních finančních prostředků ERC?</t>
  </si>
  <si>
    <t xml:space="preserve">Pomocné otázky:
– Disponuje pracovník na pozici odborného manažera projektu a vedoucího výzkumných záměrů požadovanými minimálními zkušenostmi a požadavky na kvalifikaci (viz popis v kap. 5.7 SPpŽP)? U pozice odborného manažera projektu se požadované zkušenosti, zapojení a požadavky na kvalifikaci neposuzují, pokud projekt obsahuje pouze jeden výzkumný záměr. 
– Disponuje odborný manažer projektu dostatečnými vědeckými znalostmi, schopnostmi a zkušenostmi a minimálním úvazkem 0,3, aby mohl úspěšně vést projektový tým a zajistit úspěšné provdení projektu? Neposuzuje se, pokud projekt obsahuje pouze jeden výzkumný záměr. 
– Má/mají vedoucí výzkumných záměrů potřebné vědecké znalosti, schopnosti a zkušenosti k úspěšnému vedení výzkumného záměru?
– Odpovídají dosažené zkušenosti ostatních členů týmu jejich roli v týmu a plánovaným činnostem?
– V případě, že je projekt multidisciplinární, jsou součástí řešitelského týmu experti na všechny zahrnuté obory, popř. je v žádosti o podporu/studii proveditelnosti jasně uvedeno, jak žadatel chybějící odbornost zajistí? 
- Jsou odbornosti, role v týmu a míra zapojení (výše úvazků včetně případného externího zajištění) jednotlivých členů týmu (i s ohledem na nastavenou spolupráci s partnery projektu) relevantní výzkumným cílům a aktivitám výzkumné agendy?  
– Je odborný tým vyvážený v souvislosti se začleněním seniorních a juniorních výzkumníků? 
– Pokud žadatel označil některé pozice za excelentní/klíčové, odpovídají zkušenosti výzkumníků na těchto pozicích danému zařazení?
– Je plán a harmonogram náboru členů výzkumného týmu realistický a odpovídá harmonogramu výzkumných aktivit projektu?
– Jsou do týmu zahrnuti zahraniční výzkumníci (dle definice v kap. 2 SPpŽP) a dále pracovníci s relevantní zahraniční zkušeností? 
– Jsou do výzkumného týmu zapojeni zahraniční experti v takové míře (co si týče kvality nejenom kvantity), že je možné ho považovat za internacionalizovaný?                                                                                                                                                                                                                           </t>
  </si>
  <si>
    <t>Příloha č. 1 Hodnoticí kritéria - Kontrola formálních náležitostí výzvy Špičkový výzkum (verze 2)</t>
  </si>
  <si>
    <t>Příloha č. 1 Hodnoticí kritéria - Kontrola přijatelnosti výzvy Špičkový výzkum  (verze 2)</t>
  </si>
  <si>
    <t>Příloha č. 1 Hodnoticí kritéria - Věcné hodnocení výzvy Špičkový výzkum 1. krok (verze 2)</t>
  </si>
  <si>
    <t>Příloha č. 1 - Věcné hodnocení výzvy Špičkový výzkum - 2. krok (verze 2)</t>
  </si>
  <si>
    <t xml:space="preserve">Posuzuje se úspěšnost členů odborného týmu v ERC grantech.
Posuzuje se, zda alespoň jeden člen odborného týmu s doložitelnými výzkumnými výsledky v některém z oborů zaměření předložené žádosti o podporu, který bude do projektu zapojen úvazkem alespoň 0,2 FTE získal (nebo uspěl ve všech kolech hodnocení, ale nebyl podpořen z důvodu nedostatku finančních prostředků) jeden z ERC grantů (ERC STARTING GRANT, ERC CONSOLIDATOR GRANT, ERC ADVANCED GRANT, ERC SYNERGY GRANT nebo ERC PROOF OF CONCEPT) v letech 2007-2022 v rámci 7. rámcového programu pro výzkum, technologický rozvoj a demonstrace nebo programu H2020 – rámcovém programu pro výzkum a inovace anebo programu Horizont Evropa.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</si>
</sst>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name val="Arial"/>
      <family val="2"/>
      <charset val="238"/>
    </font>
    <font>
      <sz val="11"/>
      <color theme="1"/>
      <name val="Arial"/>
      <family val="2"/>
      <charset val="238"/>
    </font>
    <font>
      <sz val="11"/>
      <name val="Arial"/>
      <family val="2"/>
      <charset val="238"/>
    </font>
    <font>
      <strike/>
      <sz val="11"/>
      <name val="Arial"/>
      <family val="2"/>
      <charset val="238"/>
    </font>
    <font>
      <sz val="11"/>
      <color rgb="FFFF0000"/>
      <name val="Arial"/>
      <family val="2"/>
      <charset val="238"/>
    </font>
    <font>
      <b/>
      <sz val="11"/>
      <color theme="1"/>
      <name val="Arial"/>
      <family val="2"/>
      <charset val="238"/>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rgb="FF00B0F0"/>
      <name val="Calibri"/>
      <family val="2"/>
      <charset val="238"/>
      <scheme val="minor"/>
    </font>
    <font>
      <b/>
      <sz val="11"/>
      <color theme="0"/>
      <name val="Calibri"/>
      <family val="2"/>
      <charset val="238"/>
      <scheme val="minor"/>
    </font>
    <font>
      <strike/>
      <sz val="11"/>
      <color theme="1"/>
      <name val="Calibri"/>
      <family val="2"/>
      <charset val="238"/>
      <scheme val="minor"/>
    </font>
    <font>
      <b/>
      <sz val="11"/>
      <color rgb="FF000000"/>
      <name val="Calibri"/>
      <family val="2"/>
      <charset val="238"/>
      <scheme val="minor"/>
    </font>
    <font>
      <strike/>
      <sz val="11"/>
      <name val="Calibri"/>
      <family val="2"/>
      <charset val="238"/>
      <scheme val="minor"/>
    </font>
    <font>
      <sz val="11"/>
      <color rgb="FF000000"/>
      <name val="Calibri"/>
      <family val="2"/>
      <charset val="238"/>
      <scheme val="minor"/>
    </font>
    <font>
      <i/>
      <sz val="11"/>
      <name val="Calibri"/>
      <family val="2"/>
      <charset val="238"/>
      <scheme val="minor"/>
    </font>
    <font>
      <sz val="11"/>
      <color theme="0"/>
      <name val="Calibri"/>
      <family val="2"/>
      <charset val="238"/>
      <scheme val="minor"/>
    </font>
    <font>
      <b/>
      <sz val="12"/>
      <color rgb="FFFFFFFF"/>
      <name val="Calibri"/>
      <family val="2"/>
      <charset val="238"/>
      <scheme val="minor"/>
    </font>
    <font>
      <b/>
      <sz val="12"/>
      <name val="Calibri"/>
      <family val="2"/>
      <charset val="238"/>
      <scheme val="minor"/>
    </font>
    <font>
      <sz val="11"/>
      <color rgb="FF00B050"/>
      <name val="Calibri"/>
      <family val="2"/>
      <charset val="238"/>
      <scheme val="minor"/>
    </font>
    <font>
      <b/>
      <sz val="11"/>
      <color rgb="FFFAB732"/>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rgb="FF7EA2D1"/>
        <bgColor indexed="64"/>
      </patternFill>
    </fill>
    <fill>
      <patternFill patternType="solid">
        <fgColor rgb="FFDCE6F1"/>
        <bgColor indexed="64"/>
      </patternFill>
    </fill>
    <fill>
      <patternFill patternType="solid">
        <fgColor rgb="FFDCE6F1"/>
        <bgColor rgb="FF000000"/>
      </patternFill>
    </fill>
    <fill>
      <patternFill patternType="solid">
        <fgColor rgb="FF17327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270">
    <xf numFmtId="0" fontId="0" fillId="0" borderId="0" xfId="0"/>
    <xf numFmtId="0" fontId="25" fillId="0" borderId="0" xfId="0" applyFont="1" applyAlignment="1">
      <alignment vertical="top" wrapText="1"/>
    </xf>
    <xf numFmtId="0" fontId="26" fillId="2" borderId="0" xfId="0" applyFont="1" applyFill="1" applyAlignment="1">
      <alignment vertical="top" wrapText="1"/>
    </xf>
    <xf numFmtId="0" fontId="25" fillId="0" borderId="0" xfId="0" applyFont="1" applyAlignment="1">
      <alignment wrapText="1"/>
    </xf>
    <xf numFmtId="49" fontId="23" fillId="0" borderId="0" xfId="0" applyNumberFormat="1" applyFont="1" applyAlignment="1">
      <alignment vertical="top" wrapText="1"/>
    </xf>
    <xf numFmtId="0" fontId="23" fillId="0" borderId="0" xfId="0" applyFont="1" applyAlignment="1">
      <alignment vertical="top" wrapText="1"/>
    </xf>
    <xf numFmtId="0" fontId="25" fillId="0" borderId="0" xfId="0" applyFont="1" applyAlignment="1">
      <alignment vertical="center" wrapText="1"/>
    </xf>
    <xf numFmtId="1" fontId="25" fillId="0" borderId="0" xfId="0" applyNumberFormat="1" applyFont="1" applyAlignment="1">
      <alignment vertical="center" wrapText="1"/>
    </xf>
    <xf numFmtId="0" fontId="27" fillId="2" borderId="0" xfId="0" applyFont="1" applyFill="1" applyAlignment="1">
      <alignment vertical="top" wrapText="1"/>
    </xf>
    <xf numFmtId="0" fontId="24" fillId="0" borderId="0" xfId="0" applyFont="1" applyAlignment="1">
      <alignment vertical="top" wrapText="1"/>
    </xf>
    <xf numFmtId="0" fontId="25" fillId="0" borderId="0" xfId="0" applyFont="1" applyAlignment="1">
      <alignment horizontal="left" vertical="top" wrapText="1"/>
    </xf>
    <xf numFmtId="0" fontId="23" fillId="0" borderId="0" xfId="0" applyFont="1" applyAlignment="1">
      <alignment horizontal="center" vertical="center" wrapText="1"/>
    </xf>
    <xf numFmtId="0" fontId="22" fillId="0" borderId="1" xfId="0" applyFont="1" applyBorder="1" applyAlignment="1">
      <alignment vertical="top" wrapText="1"/>
    </xf>
    <xf numFmtId="0" fontId="22" fillId="2" borderId="1" xfId="0" applyFont="1" applyFill="1" applyBorder="1" applyAlignment="1">
      <alignment vertical="top" wrapText="1"/>
    </xf>
    <xf numFmtId="0" fontId="31" fillId="0" borderId="0" xfId="0" applyFont="1" applyAlignment="1">
      <alignment vertical="top" wrapText="1"/>
    </xf>
    <xf numFmtId="0" fontId="32" fillId="0" borderId="0" xfId="0" applyFont="1" applyAlignment="1">
      <alignment horizontal="center" vertical="center" wrapText="1"/>
    </xf>
    <xf numFmtId="0" fontId="30" fillId="0" borderId="1" xfId="0" applyFont="1" applyBorder="1" applyAlignment="1">
      <alignment horizontal="justify" vertical="top" wrapText="1"/>
    </xf>
    <xf numFmtId="0" fontId="31" fillId="0" borderId="17" xfId="0" applyFont="1" applyBorder="1" applyAlignment="1">
      <alignment vertical="top" wrapText="1"/>
    </xf>
    <xf numFmtId="0" fontId="31" fillId="0" borderId="14" xfId="0" applyFont="1" applyBorder="1" applyAlignment="1">
      <alignment vertical="top" wrapText="1"/>
    </xf>
    <xf numFmtId="0" fontId="29" fillId="0" borderId="0" xfId="0" applyFont="1" applyAlignment="1">
      <alignment vertical="top" wrapText="1"/>
    </xf>
    <xf numFmtId="0" fontId="33" fillId="0" borderId="0" xfId="0" applyFont="1" applyAlignment="1">
      <alignment vertical="top" wrapText="1"/>
    </xf>
    <xf numFmtId="1" fontId="31" fillId="0" borderId="2" xfId="0" applyNumberFormat="1" applyFont="1" applyBorder="1" applyAlignment="1">
      <alignment vertical="top" wrapText="1"/>
    </xf>
    <xf numFmtId="1" fontId="31" fillId="0" borderId="9" xfId="0" applyNumberFormat="1" applyFont="1" applyBorder="1" applyAlignment="1">
      <alignment vertical="top" wrapText="1"/>
    </xf>
    <xf numFmtId="0" fontId="31" fillId="0" borderId="19" xfId="0" applyFont="1" applyBorder="1" applyAlignment="1">
      <alignment vertical="top" wrapText="1"/>
    </xf>
    <xf numFmtId="0" fontId="31" fillId="0" borderId="0" xfId="0" applyFont="1" applyAlignment="1">
      <alignment wrapText="1"/>
    </xf>
    <xf numFmtId="0" fontId="31" fillId="0" borderId="1" xfId="0" applyFont="1" applyBorder="1" applyAlignment="1">
      <alignment vertical="top" wrapText="1"/>
    </xf>
    <xf numFmtId="0" fontId="21" fillId="0" borderId="0" xfId="0" applyFont="1" applyAlignment="1">
      <alignment vertical="top" wrapText="1"/>
    </xf>
    <xf numFmtId="0" fontId="20" fillId="0" borderId="1" xfId="0" applyFont="1" applyBorder="1" applyAlignment="1">
      <alignment vertical="top" wrapText="1"/>
    </xf>
    <xf numFmtId="0" fontId="31" fillId="0" borderId="16" xfId="0" applyFont="1" applyBorder="1" applyAlignment="1">
      <alignment vertical="center" wrapText="1"/>
    </xf>
    <xf numFmtId="1" fontId="31" fillId="0" borderId="16" xfId="0" applyNumberFormat="1" applyFont="1" applyBorder="1" applyAlignment="1">
      <alignment vertical="center" wrapText="1"/>
    </xf>
    <xf numFmtId="1" fontId="31" fillId="0" borderId="16" xfId="0" applyNumberFormat="1" applyFont="1" applyBorder="1" applyAlignment="1">
      <alignment horizontal="right" vertical="center" wrapText="1"/>
    </xf>
    <xf numFmtId="0" fontId="31" fillId="0" borderId="16" xfId="0" applyFont="1" applyBorder="1" applyAlignment="1">
      <alignment horizontal="right" vertical="center" wrapText="1"/>
    </xf>
    <xf numFmtId="1" fontId="31" fillId="0" borderId="1" xfId="0" applyNumberFormat="1" applyFont="1" applyBorder="1" applyAlignment="1">
      <alignment vertical="center" wrapText="1"/>
    </xf>
    <xf numFmtId="1" fontId="31" fillId="0" borderId="1" xfId="0" applyNumberFormat="1" applyFont="1" applyBorder="1" applyAlignment="1">
      <alignment horizontal="right" vertical="center" wrapText="1"/>
    </xf>
    <xf numFmtId="0" fontId="31" fillId="0" borderId="1" xfId="0" applyFont="1" applyBorder="1" applyAlignment="1">
      <alignment horizontal="right" vertical="center" wrapText="1"/>
    </xf>
    <xf numFmtId="0" fontId="31" fillId="0" borderId="1" xfId="0" applyFont="1" applyBorder="1" applyAlignment="1">
      <alignment vertical="center" wrapText="1"/>
    </xf>
    <xf numFmtId="1" fontId="31" fillId="0" borderId="9" xfId="0" applyNumberFormat="1" applyFont="1" applyBorder="1" applyAlignment="1">
      <alignment vertical="center" wrapText="1"/>
    </xf>
    <xf numFmtId="0" fontId="31" fillId="0" borderId="9" xfId="0" applyFont="1" applyBorder="1" applyAlignment="1">
      <alignment horizontal="right" vertical="center" wrapText="1"/>
    </xf>
    <xf numFmtId="0" fontId="31" fillId="0" borderId="15" xfId="0" applyFont="1" applyBorder="1" applyAlignment="1">
      <alignment vertical="center" wrapText="1"/>
    </xf>
    <xf numFmtId="0" fontId="31" fillId="0" borderId="16" xfId="0" applyFont="1" applyBorder="1" applyAlignment="1">
      <alignment horizontal="left" vertical="center" wrapText="1"/>
    </xf>
    <xf numFmtId="49" fontId="32" fillId="0" borderId="16" xfId="0" applyNumberFormat="1" applyFont="1" applyBorder="1" applyAlignment="1">
      <alignment vertical="center" wrapText="1"/>
    </xf>
    <xf numFmtId="0" fontId="31" fillId="0" borderId="10" xfId="0" applyFont="1" applyBorder="1" applyAlignment="1">
      <alignment vertical="center" wrapText="1"/>
    </xf>
    <xf numFmtId="49" fontId="32" fillId="0" borderId="1" xfId="0" applyNumberFormat="1" applyFont="1" applyBorder="1" applyAlignment="1">
      <alignment vertical="center" wrapText="1"/>
    </xf>
    <xf numFmtId="49" fontId="30" fillId="0" borderId="1" xfId="0" applyNumberFormat="1" applyFont="1" applyBorder="1" applyAlignment="1">
      <alignment vertical="center" wrapText="1"/>
    </xf>
    <xf numFmtId="0" fontId="31" fillId="0" borderId="1" xfId="0" applyFont="1" applyBorder="1" applyAlignment="1">
      <alignment horizontal="left" vertical="center" wrapText="1"/>
    </xf>
    <xf numFmtId="0" fontId="31" fillId="0" borderId="18" xfId="0" applyFont="1" applyBorder="1" applyAlignment="1">
      <alignment vertical="center" wrapText="1"/>
    </xf>
    <xf numFmtId="0" fontId="31" fillId="0" borderId="9" xfId="0" applyFont="1" applyBorder="1" applyAlignment="1">
      <alignment horizontal="left" vertical="center" wrapText="1"/>
    </xf>
    <xf numFmtId="49" fontId="32" fillId="0" borderId="9" xfId="0" applyNumberFormat="1" applyFont="1" applyBorder="1" applyAlignment="1">
      <alignment vertical="center" wrapText="1"/>
    </xf>
    <xf numFmtId="0" fontId="31" fillId="0" borderId="9" xfId="0" applyFont="1" applyBorder="1" applyAlignment="1">
      <alignment vertical="center" wrapText="1"/>
    </xf>
    <xf numFmtId="0" fontId="20" fillId="0" borderId="1" xfId="0" applyFont="1" applyBorder="1" applyAlignment="1">
      <alignment vertical="center" wrapText="1"/>
    </xf>
    <xf numFmtId="1" fontId="20" fillId="0" borderId="1" xfId="0" applyNumberFormat="1" applyFont="1" applyBorder="1" applyAlignment="1">
      <alignment vertical="center" wrapText="1"/>
    </xf>
    <xf numFmtId="0" fontId="20" fillId="0" borderId="1" xfId="0" applyFont="1" applyBorder="1" applyAlignment="1">
      <alignment horizontal="right" vertical="center" wrapText="1"/>
    </xf>
    <xf numFmtId="0" fontId="20" fillId="0" borderId="14" xfId="0" applyFont="1" applyBorder="1" applyAlignment="1">
      <alignment vertical="top" wrapText="1"/>
    </xf>
    <xf numFmtId="0" fontId="20" fillId="0" borderId="10" xfId="0" applyFont="1" applyBorder="1" applyAlignment="1">
      <alignment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right" vertical="center" wrapText="1"/>
    </xf>
    <xf numFmtId="49" fontId="32" fillId="0" borderId="0" xfId="0" applyNumberFormat="1" applyFont="1" applyAlignment="1">
      <alignment vertical="top" wrapText="1"/>
    </xf>
    <xf numFmtId="0" fontId="32" fillId="0" borderId="0" xfId="0" applyFont="1" applyAlignment="1">
      <alignment vertical="top" wrapText="1"/>
    </xf>
    <xf numFmtId="0" fontId="31" fillId="0" borderId="0" xfId="0" applyFont="1" applyAlignment="1">
      <alignment vertical="center" wrapText="1"/>
    </xf>
    <xf numFmtId="1" fontId="31" fillId="0" borderId="0" xfId="0" applyNumberFormat="1" applyFont="1" applyAlignment="1">
      <alignment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18" fillId="0" borderId="1" xfId="0" applyFont="1" applyBorder="1" applyAlignment="1">
      <alignment vertical="top" wrapText="1"/>
    </xf>
    <xf numFmtId="0" fontId="31" fillId="2" borderId="14" xfId="0" applyFont="1" applyFill="1" applyBorder="1" applyAlignment="1">
      <alignment vertical="top" wrapText="1"/>
    </xf>
    <xf numFmtId="0" fontId="30" fillId="0" borderId="1" xfId="0" applyFont="1" applyBorder="1" applyAlignment="1">
      <alignment vertical="top" wrapText="1"/>
    </xf>
    <xf numFmtId="0" fontId="17" fillId="0" borderId="1" xfId="0" applyFont="1" applyBorder="1" applyAlignment="1">
      <alignment vertical="top" wrapText="1"/>
    </xf>
    <xf numFmtId="0" fontId="31" fillId="0" borderId="31" xfId="0" applyFont="1" applyBorder="1" applyAlignment="1">
      <alignment vertical="top" wrapText="1"/>
    </xf>
    <xf numFmtId="0" fontId="31" fillId="0" borderId="14" xfId="0" applyFont="1" applyBorder="1" applyAlignment="1">
      <alignment horizontal="left" vertical="top" wrapText="1"/>
    </xf>
    <xf numFmtId="0" fontId="31" fillId="0" borderId="1" xfId="0" applyFont="1" applyBorder="1" applyAlignment="1">
      <alignment horizontal="left" vertical="top" wrapText="1"/>
    </xf>
    <xf numFmtId="0" fontId="32" fillId="0" borderId="1" xfId="0" applyFont="1" applyBorder="1" applyAlignment="1">
      <alignment horizontal="justify" vertical="top" wrapText="1"/>
    </xf>
    <xf numFmtId="0" fontId="32" fillId="0" borderId="1" xfId="0" applyFont="1" applyBorder="1" applyAlignment="1">
      <alignment vertical="top" wrapText="1"/>
    </xf>
    <xf numFmtId="0" fontId="15" fillId="2" borderId="1" xfId="0" applyFont="1" applyFill="1" applyBorder="1" applyAlignment="1">
      <alignment vertical="top" wrapText="1"/>
    </xf>
    <xf numFmtId="0" fontId="31" fillId="2" borderId="1" xfId="0" applyFont="1" applyFill="1" applyBorder="1" applyAlignment="1">
      <alignment vertical="top" wrapText="1"/>
    </xf>
    <xf numFmtId="0" fontId="15" fillId="0" borderId="1" xfId="0" applyFont="1" applyBorder="1" applyAlignment="1">
      <alignment vertical="top" wrapText="1"/>
    </xf>
    <xf numFmtId="0" fontId="31" fillId="0" borderId="2" xfId="0" applyFont="1" applyBorder="1" applyAlignment="1">
      <alignment horizontal="left" vertical="top" wrapText="1"/>
    </xf>
    <xf numFmtId="0" fontId="31" fillId="2" borderId="1" xfId="0" applyFont="1" applyFill="1" applyBorder="1" applyAlignment="1">
      <alignment horizontal="left" vertical="top" wrapText="1"/>
    </xf>
    <xf numFmtId="0" fontId="31" fillId="0" borderId="32" xfId="0" applyFont="1" applyBorder="1" applyAlignment="1">
      <alignment horizontal="left" vertical="top" wrapText="1"/>
    </xf>
    <xf numFmtId="0" fontId="19" fillId="0" borderId="20" xfId="0" applyFont="1" applyBorder="1" applyAlignment="1">
      <alignment vertical="top" wrapText="1"/>
    </xf>
    <xf numFmtId="0" fontId="31" fillId="0" borderId="10" xfId="0" applyFont="1" applyBorder="1" applyAlignment="1">
      <alignment vertical="top" wrapText="1"/>
    </xf>
    <xf numFmtId="0" fontId="31" fillId="0" borderId="20" xfId="0" applyFont="1" applyBorder="1" applyAlignment="1">
      <alignment vertical="top" wrapText="1"/>
    </xf>
    <xf numFmtId="0" fontId="16" fillId="0" borderId="1" xfId="0" applyFont="1" applyBorder="1" applyAlignment="1">
      <alignment horizontal="left" vertical="top" wrapText="1"/>
    </xf>
    <xf numFmtId="0" fontId="13" fillId="0" borderId="0" xfId="0" applyFont="1" applyAlignment="1">
      <alignment wrapText="1"/>
    </xf>
    <xf numFmtId="0" fontId="0" fillId="0" borderId="0" xfId="0" applyAlignment="1">
      <alignment wrapText="1"/>
    </xf>
    <xf numFmtId="0" fontId="12" fillId="0" borderId="1" xfId="0" applyFont="1" applyBorder="1" applyAlignment="1">
      <alignment vertical="top" wrapText="1"/>
    </xf>
    <xf numFmtId="0" fontId="41" fillId="0" borderId="0" xfId="0" applyFont="1"/>
    <xf numFmtId="0" fontId="42" fillId="0" borderId="0" xfId="0" applyFont="1"/>
    <xf numFmtId="0" fontId="32" fillId="0" borderId="0" xfId="0" applyFont="1"/>
    <xf numFmtId="0" fontId="40" fillId="2" borderId="0" xfId="0" applyFont="1" applyFill="1"/>
    <xf numFmtId="0" fontId="11" fillId="0" borderId="0" xfId="0" applyFont="1"/>
    <xf numFmtId="0" fontId="31" fillId="0" borderId="4" xfId="0" applyFont="1" applyBorder="1" applyAlignment="1">
      <alignment horizontal="right" vertical="top" wrapText="1"/>
    </xf>
    <xf numFmtId="0" fontId="31" fillId="0" borderId="1" xfId="0" applyFont="1" applyBorder="1" applyAlignment="1">
      <alignment horizontal="right" vertical="top" wrapText="1"/>
    </xf>
    <xf numFmtId="0" fontId="38" fillId="0" borderId="27" xfId="0" applyFont="1" applyBorder="1" applyAlignment="1">
      <alignment vertical="top" wrapText="1"/>
    </xf>
    <xf numFmtId="49" fontId="32" fillId="0" borderId="1" xfId="0" applyNumberFormat="1" applyFont="1" applyBorder="1" applyAlignment="1">
      <alignment horizontal="left" vertical="top" wrapText="1"/>
    </xf>
    <xf numFmtId="1" fontId="31" fillId="0" borderId="14" xfId="0" applyNumberFormat="1" applyFont="1" applyBorder="1" applyAlignment="1">
      <alignment horizontal="left" vertical="top" wrapText="1"/>
    </xf>
    <xf numFmtId="0" fontId="43" fillId="0" borderId="0" xfId="0" applyFont="1" applyAlignment="1">
      <alignment vertical="top" wrapText="1"/>
    </xf>
    <xf numFmtId="0" fontId="11" fillId="0" borderId="0" xfId="0" applyFont="1" applyAlignment="1">
      <alignment vertical="top"/>
    </xf>
    <xf numFmtId="0" fontId="11" fillId="0" borderId="0" xfId="0" applyFont="1" applyAlignment="1">
      <alignment vertical="top" wrapText="1"/>
    </xf>
    <xf numFmtId="1" fontId="31" fillId="0" borderId="1" xfId="0" applyNumberFormat="1" applyFont="1" applyBorder="1" applyAlignment="1">
      <alignment horizontal="right" vertical="top" wrapText="1"/>
    </xf>
    <xf numFmtId="1" fontId="31" fillId="0" borderId="1" xfId="0" applyNumberFormat="1" applyFont="1" applyBorder="1" applyAlignment="1">
      <alignment vertical="top" wrapText="1"/>
    </xf>
    <xf numFmtId="0" fontId="32" fillId="0" borderId="9" xfId="0" applyFont="1" applyBorder="1" applyAlignment="1">
      <alignment horizontal="right" vertical="top"/>
    </xf>
    <xf numFmtId="0" fontId="11" fillId="0" borderId="0" xfId="0" applyFont="1" applyAlignment="1">
      <alignment horizontal="right"/>
    </xf>
    <xf numFmtId="0" fontId="43" fillId="0" borderId="0" xfId="0" applyFont="1"/>
    <xf numFmtId="0" fontId="11" fillId="0" borderId="1" xfId="0" applyFont="1" applyBorder="1" applyAlignment="1">
      <alignment vertical="top" wrapText="1"/>
    </xf>
    <xf numFmtId="1" fontId="32" fillId="0" borderId="1" xfId="0" applyNumberFormat="1" applyFont="1" applyBorder="1" applyAlignment="1">
      <alignment horizontal="right" vertical="top"/>
    </xf>
    <xf numFmtId="0" fontId="30" fillId="0" borderId="0" xfId="0" applyFont="1"/>
    <xf numFmtId="0" fontId="32" fillId="0" borderId="20" xfId="0" applyFont="1" applyBorder="1" applyAlignment="1">
      <alignment horizontal="justify" vertical="top" wrapText="1"/>
    </xf>
    <xf numFmtId="0" fontId="32" fillId="0" borderId="20" xfId="0" applyFont="1" applyBorder="1" applyAlignment="1">
      <alignment vertical="top" wrapText="1"/>
    </xf>
    <xf numFmtId="0" fontId="30" fillId="0" borderId="20" xfId="0" applyFont="1" applyBorder="1" applyAlignment="1">
      <alignment vertical="top" wrapText="1"/>
    </xf>
    <xf numFmtId="0" fontId="24" fillId="0" borderId="40" xfId="0" applyFont="1" applyBorder="1" applyAlignment="1">
      <alignment vertical="top" wrapText="1"/>
    </xf>
    <xf numFmtId="0" fontId="31" fillId="0" borderId="26" xfId="0" applyFont="1" applyBorder="1" applyAlignment="1">
      <alignment vertical="top" wrapText="1"/>
    </xf>
    <xf numFmtId="0" fontId="31" fillId="0" borderId="33" xfId="0" applyFont="1" applyBorder="1" applyAlignment="1">
      <alignment vertical="top" wrapText="1"/>
    </xf>
    <xf numFmtId="0" fontId="14" fillId="0" borderId="10" xfId="0" applyFont="1" applyBorder="1" applyAlignment="1">
      <alignment vertical="top" wrapText="1"/>
    </xf>
    <xf numFmtId="0" fontId="10" fillId="0" borderId="14" xfId="0" applyFont="1" applyBorder="1" applyAlignment="1">
      <alignment vertical="top" wrapText="1"/>
    </xf>
    <xf numFmtId="0" fontId="31" fillId="0" borderId="2" xfId="0" applyFont="1" applyBorder="1" applyAlignment="1">
      <alignment horizontal="justify" vertical="top" wrapText="1"/>
    </xf>
    <xf numFmtId="0" fontId="31" fillId="2" borderId="32" xfId="0" applyFont="1" applyFill="1" applyBorder="1" applyAlignment="1">
      <alignment vertical="top" wrapText="1"/>
    </xf>
    <xf numFmtId="0" fontId="31" fillId="0" borderId="46" xfId="0" applyFont="1" applyBorder="1" applyAlignment="1">
      <alignment vertical="top" wrapText="1"/>
    </xf>
    <xf numFmtId="1" fontId="37" fillId="0" borderId="0" xfId="0" applyNumberFormat="1" applyFont="1" applyAlignment="1">
      <alignment vertical="center" wrapText="1"/>
    </xf>
    <xf numFmtId="0" fontId="31" fillId="0" borderId="4" xfId="0" applyFont="1" applyBorder="1" applyAlignment="1">
      <alignment vertical="top" wrapText="1"/>
    </xf>
    <xf numFmtId="0" fontId="36" fillId="6" borderId="43"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6" fillId="6" borderId="11" xfId="0" applyFont="1" applyFill="1" applyBorder="1" applyAlignment="1">
      <alignment horizontal="center" vertical="center" wrapText="1"/>
    </xf>
    <xf numFmtId="0" fontId="36" fillId="6" borderId="29" xfId="0" applyFont="1" applyFill="1" applyBorder="1" applyAlignment="1">
      <alignment horizontal="center" vertical="center" wrapText="1"/>
    </xf>
    <xf numFmtId="0" fontId="31" fillId="0" borderId="47" xfId="0" applyFont="1" applyBorder="1" applyAlignment="1">
      <alignment vertical="top" wrapText="1"/>
    </xf>
    <xf numFmtId="0" fontId="31" fillId="0" borderId="48" xfId="0" applyFont="1" applyBorder="1" applyAlignment="1">
      <alignment vertical="top" wrapText="1"/>
    </xf>
    <xf numFmtId="0" fontId="31" fillId="0" borderId="2" xfId="0" applyFont="1" applyBorder="1" applyAlignment="1">
      <alignment vertical="top" wrapText="1"/>
    </xf>
    <xf numFmtId="0" fontId="31" fillId="0" borderId="3" xfId="0" applyFont="1" applyBorder="1" applyAlignment="1">
      <alignment vertical="top" wrapText="1"/>
    </xf>
    <xf numFmtId="0" fontId="8" fillId="0" borderId="0" xfId="0" applyFont="1"/>
    <xf numFmtId="0" fontId="6" fillId="0" borderId="1" xfId="0" applyFont="1" applyBorder="1" applyAlignment="1">
      <alignment vertical="top" wrapText="1"/>
    </xf>
    <xf numFmtId="0" fontId="5" fillId="0" borderId="1" xfId="0" applyFont="1" applyBorder="1" applyAlignment="1">
      <alignment vertical="top" wrapText="1"/>
    </xf>
    <xf numFmtId="2" fontId="31" fillId="0" borderId="0" xfId="0" applyNumberFormat="1" applyFont="1" applyAlignment="1">
      <alignment vertical="center" wrapText="1"/>
    </xf>
    <xf numFmtId="1" fontId="31" fillId="0" borderId="1" xfId="0" applyNumberFormat="1" applyFont="1" applyBorder="1" applyAlignment="1">
      <alignment horizontal="left" vertical="top" wrapText="1"/>
    </xf>
    <xf numFmtId="0" fontId="4" fillId="0" borderId="1" xfId="0" applyFont="1" applyBorder="1" applyAlignment="1">
      <alignment vertical="top" wrapText="1"/>
    </xf>
    <xf numFmtId="0" fontId="22" fillId="2" borderId="20" xfId="0" applyFont="1" applyFill="1" applyBorder="1" applyAlignment="1">
      <alignment vertical="top" wrapText="1"/>
    </xf>
    <xf numFmtId="0" fontId="12" fillId="0" borderId="2" xfId="0" applyFont="1" applyBorder="1" applyAlignment="1">
      <alignment vertical="top" wrapText="1"/>
    </xf>
    <xf numFmtId="0" fontId="3" fillId="0" borderId="1" xfId="0" applyFont="1" applyBorder="1" applyAlignment="1">
      <alignment vertical="top" wrapText="1"/>
    </xf>
    <xf numFmtId="0" fontId="31" fillId="0" borderId="44" xfId="0" applyFont="1" applyBorder="1" applyAlignment="1">
      <alignment vertical="top" wrapText="1"/>
    </xf>
    <xf numFmtId="0" fontId="32" fillId="0" borderId="26" xfId="0" applyFont="1" applyBorder="1" applyAlignment="1">
      <alignment vertical="top" wrapText="1"/>
    </xf>
    <xf numFmtId="0" fontId="30" fillId="0" borderId="45" xfId="0" applyFont="1" applyBorder="1" applyAlignment="1">
      <alignment vertical="top" wrapText="1"/>
    </xf>
    <xf numFmtId="0" fontId="2" fillId="0" borderId="1" xfId="0" applyFont="1" applyBorder="1" applyAlignment="1">
      <alignment vertical="top" wrapText="1"/>
    </xf>
    <xf numFmtId="0" fontId="31" fillId="0" borderId="20" xfId="0" applyFont="1" applyBorder="1" applyAlignment="1">
      <alignment vertical="top"/>
    </xf>
    <xf numFmtId="0" fontId="31" fillId="0" borderId="25" xfId="0" applyFont="1" applyBorder="1" applyAlignment="1">
      <alignment vertical="top"/>
    </xf>
    <xf numFmtId="0" fontId="9" fillId="0" borderId="0" xfId="0" applyFont="1" applyAlignment="1">
      <alignment horizontal="justify" vertical="top" wrapText="1"/>
    </xf>
    <xf numFmtId="0" fontId="11" fillId="0" borderId="0" xfId="0" applyFont="1" applyAlignment="1">
      <alignment horizontal="justify" vertical="top" wrapText="1"/>
    </xf>
    <xf numFmtId="0" fontId="2" fillId="0" borderId="0" xfId="0" applyFont="1" applyAlignment="1">
      <alignment vertical="top" wrapText="1"/>
    </xf>
    <xf numFmtId="0" fontId="31" fillId="0" borderId="23" xfId="0" applyFont="1" applyBorder="1" applyAlignment="1">
      <alignment vertical="top"/>
    </xf>
    <xf numFmtId="0" fontId="32" fillId="0" borderId="20" xfId="0" applyFont="1" applyBorder="1" applyAlignment="1">
      <alignment horizontal="left" vertical="top" wrapText="1"/>
    </xf>
    <xf numFmtId="0" fontId="16" fillId="0" borderId="20" xfId="0" applyFont="1" applyBorder="1" applyAlignment="1">
      <alignment horizontal="left" vertical="top" wrapText="1"/>
    </xf>
    <xf numFmtId="0" fontId="30" fillId="0" borderId="20" xfId="0" applyFont="1" applyBorder="1" applyAlignment="1">
      <alignment horizontal="justify" vertical="top" wrapText="1"/>
    </xf>
    <xf numFmtId="0" fontId="15" fillId="0" borderId="14" xfId="0" applyFont="1" applyBorder="1" applyAlignment="1">
      <alignment horizontal="left" vertical="top" wrapText="1"/>
    </xf>
    <xf numFmtId="0" fontId="36" fillId="6" borderId="52" xfId="0" applyFont="1" applyFill="1" applyBorder="1" applyAlignment="1">
      <alignment horizontal="center" vertical="center" wrapText="1"/>
    </xf>
    <xf numFmtId="0" fontId="7" fillId="0" borderId="1" xfId="0" applyFont="1" applyBorder="1" applyAlignment="1">
      <alignment vertical="top" wrapText="1"/>
    </xf>
    <xf numFmtId="0" fontId="32" fillId="5" borderId="35"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2" fillId="5" borderId="52" xfId="0" applyFont="1" applyFill="1" applyBorder="1" applyAlignment="1">
      <alignment horizontal="center" vertical="center" wrapText="1"/>
    </xf>
    <xf numFmtId="0" fontId="32" fillId="5" borderId="53" xfId="0" applyFont="1" applyFill="1" applyBorder="1" applyAlignment="1">
      <alignment horizontal="center" vertical="center" wrapText="1"/>
    </xf>
    <xf numFmtId="0" fontId="31" fillId="0" borderId="9" xfId="0" applyFont="1" applyBorder="1" applyAlignment="1">
      <alignment vertical="top" wrapText="1"/>
    </xf>
    <xf numFmtId="0" fontId="31" fillId="0" borderId="54" xfId="0" applyFont="1" applyBorder="1" applyAlignment="1">
      <alignment vertical="top" wrapText="1"/>
    </xf>
    <xf numFmtId="0" fontId="31" fillId="0" borderId="0" xfId="0" applyFont="1" applyAlignment="1">
      <alignment horizontal="center" wrapText="1"/>
    </xf>
    <xf numFmtId="0" fontId="32" fillId="0" borderId="9" xfId="0" applyFont="1" applyBorder="1" applyAlignment="1">
      <alignment horizontal="left" vertical="top"/>
    </xf>
    <xf numFmtId="0" fontId="11" fillId="0" borderId="0" xfId="0" applyFont="1" applyAlignment="1">
      <alignment horizontal="left"/>
    </xf>
    <xf numFmtId="0" fontId="31" fillId="0" borderId="0" xfId="0" applyFont="1" applyAlignment="1">
      <alignment horizontal="left"/>
    </xf>
    <xf numFmtId="1" fontId="31" fillId="0" borderId="41" xfId="0" applyNumberFormat="1" applyFont="1" applyBorder="1" applyAlignment="1">
      <alignment vertical="top" wrapText="1"/>
    </xf>
    <xf numFmtId="0" fontId="32" fillId="0" borderId="1" xfId="0" applyFont="1" applyBorder="1" applyAlignment="1">
      <alignment horizontal="left" vertical="top"/>
    </xf>
    <xf numFmtId="1" fontId="31" fillId="0" borderId="2" xfId="0" applyNumberFormat="1" applyFont="1" applyBorder="1" applyAlignment="1">
      <alignment horizontal="left" vertical="top" wrapText="1"/>
    </xf>
    <xf numFmtId="0" fontId="32" fillId="0" borderId="1" xfId="0" applyFont="1" applyBorder="1" applyAlignment="1">
      <alignment horizontal="left" vertical="top" wrapText="1"/>
    </xf>
    <xf numFmtId="0" fontId="31" fillId="0" borderId="10" xfId="0" applyFont="1" applyBorder="1" applyAlignment="1">
      <alignment horizontal="left" vertical="top" wrapText="1"/>
    </xf>
    <xf numFmtId="1" fontId="31" fillId="0" borderId="4" xfId="0" applyNumberFormat="1" applyFont="1" applyBorder="1" applyAlignment="1">
      <alignment vertical="top" wrapText="1"/>
    </xf>
    <xf numFmtId="0" fontId="36" fillId="6" borderId="35" xfId="0" applyFont="1" applyFill="1" applyBorder="1" applyAlignment="1">
      <alignment horizontal="center" vertical="center" wrapText="1"/>
    </xf>
    <xf numFmtId="0" fontId="20" fillId="0" borderId="10" xfId="0" applyFont="1" applyBorder="1" applyAlignment="1">
      <alignment vertical="top" wrapText="1"/>
    </xf>
    <xf numFmtId="0" fontId="14" fillId="0" borderId="36" xfId="0" applyFont="1" applyBorder="1" applyAlignment="1">
      <alignment vertical="top" wrapText="1"/>
    </xf>
    <xf numFmtId="0" fontId="14" fillId="0" borderId="30" xfId="0" applyFont="1" applyBorder="1" applyAlignment="1">
      <alignment vertical="top" wrapText="1"/>
    </xf>
    <xf numFmtId="0" fontId="12" fillId="0" borderId="46" xfId="0" applyFont="1" applyBorder="1" applyAlignment="1">
      <alignment vertical="top" wrapText="1"/>
    </xf>
    <xf numFmtId="0" fontId="34" fillId="7" borderId="58" xfId="0" applyFont="1" applyFill="1" applyBorder="1" applyAlignment="1">
      <alignment horizontal="left" vertical="top" wrapText="1"/>
    </xf>
    <xf numFmtId="0" fontId="34" fillId="7" borderId="59" xfId="0" applyFont="1" applyFill="1" applyBorder="1" applyAlignment="1">
      <alignment horizontal="left" vertical="top" wrapText="1"/>
    </xf>
    <xf numFmtId="0" fontId="34" fillId="7" borderId="60" xfId="0" applyFont="1" applyFill="1" applyBorder="1" applyAlignment="1">
      <alignment horizontal="left" vertical="top" wrapText="1"/>
    </xf>
    <xf numFmtId="0" fontId="34" fillId="7" borderId="7" xfId="0" applyFont="1" applyFill="1" applyBorder="1" applyAlignment="1">
      <alignment horizontal="left" vertical="top" wrapText="1"/>
    </xf>
    <xf numFmtId="0" fontId="34" fillId="7" borderId="8" xfId="0" applyFont="1" applyFill="1" applyBorder="1" applyAlignment="1">
      <alignment horizontal="left" vertical="top" wrapText="1"/>
    </xf>
    <xf numFmtId="0" fontId="34" fillId="7" borderId="12" xfId="0" applyFont="1" applyFill="1" applyBorder="1" applyAlignment="1">
      <alignment horizontal="left" vertical="top" wrapText="1"/>
    </xf>
    <xf numFmtId="0" fontId="23" fillId="0" borderId="15" xfId="0" applyFont="1" applyBorder="1" applyAlignment="1">
      <alignment horizontal="left" vertical="top" wrapText="1"/>
    </xf>
    <xf numFmtId="0" fontId="23" fillId="0" borderId="16" xfId="0" applyFont="1" applyBorder="1" applyAlignment="1">
      <alignment horizontal="left" vertical="top" wrapText="1"/>
    </xf>
    <xf numFmtId="0" fontId="23" fillId="0" borderId="10" xfId="0" applyFont="1" applyBorder="1" applyAlignment="1">
      <alignment horizontal="left" vertical="top" wrapText="1"/>
    </xf>
    <xf numFmtId="0" fontId="23" fillId="0" borderId="1" xfId="0" applyFont="1" applyBorder="1" applyAlignment="1">
      <alignment horizontal="left" vertical="top" wrapText="1"/>
    </xf>
    <xf numFmtId="0" fontId="23" fillId="0" borderId="10" xfId="0" applyFont="1" applyBorder="1" applyAlignment="1">
      <alignment horizontal="left" vertical="top"/>
    </xf>
    <xf numFmtId="0" fontId="23" fillId="0" borderId="1" xfId="0" applyFont="1" applyBorder="1" applyAlignment="1">
      <alignment horizontal="left" vertical="top"/>
    </xf>
    <xf numFmtId="1" fontId="28" fillId="0" borderId="21" xfId="0" applyNumberFormat="1" applyFont="1" applyBorder="1" applyAlignment="1">
      <alignment horizontal="left" vertical="top" wrapText="1"/>
    </xf>
    <xf numFmtId="1" fontId="28" fillId="0" borderId="24" xfId="0" applyNumberFormat="1" applyFont="1" applyBorder="1" applyAlignment="1">
      <alignment horizontal="left" vertical="top" wrapText="1"/>
    </xf>
    <xf numFmtId="1" fontId="28" fillId="0" borderId="22" xfId="0" applyNumberFormat="1" applyFont="1" applyBorder="1" applyAlignment="1">
      <alignment horizontal="left" vertical="top" wrapText="1"/>
    </xf>
    <xf numFmtId="1" fontId="23" fillId="0" borderId="20" xfId="0" applyNumberFormat="1" applyFont="1" applyBorder="1" applyAlignment="1">
      <alignment horizontal="left" vertical="top" wrapText="1"/>
    </xf>
    <xf numFmtId="1" fontId="23" fillId="0" borderId="25" xfId="0" applyNumberFormat="1" applyFont="1" applyBorder="1" applyAlignment="1">
      <alignment horizontal="left" vertical="top" wrapText="1"/>
    </xf>
    <xf numFmtId="1" fontId="23" fillId="0" borderId="23" xfId="0" applyNumberFormat="1" applyFont="1" applyBorder="1" applyAlignment="1">
      <alignment horizontal="lef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34" fillId="3" borderId="12" xfId="0" applyFont="1" applyFill="1" applyBorder="1" applyAlignment="1">
      <alignment horizontal="left" vertical="top"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1" fontId="31" fillId="0" borderId="2" xfId="0" applyNumberFormat="1" applyFont="1" applyBorder="1" applyAlignment="1">
      <alignment horizontal="right" vertical="center" wrapText="1"/>
    </xf>
    <xf numFmtId="1" fontId="31" fillId="0" borderId="3" xfId="0" applyNumberFormat="1" applyFont="1" applyBorder="1" applyAlignment="1">
      <alignment horizontal="right" vertical="center" wrapText="1"/>
    </xf>
    <xf numFmtId="1" fontId="31" fillId="0" borderId="4" xfId="0" applyNumberFormat="1" applyFont="1" applyBorder="1" applyAlignment="1">
      <alignment horizontal="right" vertical="center" wrapText="1"/>
    </xf>
    <xf numFmtId="1" fontId="31" fillId="0" borderId="11" xfId="0" applyNumberFormat="1" applyFont="1" applyBorder="1" applyAlignment="1">
      <alignment horizontal="right" vertical="top" wrapText="1"/>
    </xf>
    <xf numFmtId="1" fontId="31" fillId="0" borderId="3" xfId="0" applyNumberFormat="1" applyFont="1" applyBorder="1" applyAlignment="1">
      <alignment horizontal="right" vertical="top" wrapText="1"/>
    </xf>
    <xf numFmtId="1" fontId="31" fillId="0" borderId="4" xfId="0" applyNumberFormat="1" applyFont="1" applyBorder="1" applyAlignment="1">
      <alignment horizontal="right" vertical="top" wrapText="1"/>
    </xf>
    <xf numFmtId="1" fontId="31" fillId="0" borderId="1" xfId="0" applyNumberFormat="1" applyFont="1" applyBorder="1" applyAlignment="1">
      <alignment horizontal="right" vertical="center" wrapText="1"/>
    </xf>
    <xf numFmtId="0" fontId="31" fillId="0" borderId="1" xfId="0" applyFont="1" applyBorder="1" applyAlignment="1">
      <alignment horizontal="right" vertical="center" wrapText="1"/>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34" fillId="7" borderId="49" xfId="0" applyFont="1" applyFill="1" applyBorder="1" applyAlignment="1">
      <alignment horizontal="left" vertical="top" wrapText="1"/>
    </xf>
    <xf numFmtId="0" fontId="34" fillId="7" borderId="24" xfId="0" applyFont="1" applyFill="1" applyBorder="1" applyAlignment="1">
      <alignment horizontal="left" vertical="top" wrapText="1"/>
    </xf>
    <xf numFmtId="0" fontId="34" fillId="7" borderId="22" xfId="0" applyFont="1" applyFill="1" applyBorder="1" applyAlignment="1">
      <alignment horizontal="left" vertical="top" wrapText="1"/>
    </xf>
    <xf numFmtId="0" fontId="32" fillId="0" borderId="1" xfId="0" applyFont="1" applyBorder="1" applyAlignment="1">
      <alignment horizontal="left" vertical="top" wrapText="1"/>
    </xf>
    <xf numFmtId="0" fontId="31" fillId="0" borderId="1" xfId="0" applyFont="1" applyBorder="1" applyAlignment="1">
      <alignment horizontal="left" vertical="top" wrapText="1"/>
    </xf>
    <xf numFmtId="0" fontId="32" fillId="0" borderId="1" xfId="0" applyFont="1" applyBorder="1" applyAlignment="1">
      <alignment horizontal="left" vertical="top"/>
    </xf>
    <xf numFmtId="1" fontId="31" fillId="0" borderId="2" xfId="0" applyNumberFormat="1" applyFont="1" applyBorder="1" applyAlignment="1">
      <alignment horizontal="left" vertical="top" wrapText="1"/>
    </xf>
    <xf numFmtId="1" fontId="31" fillId="0" borderId="4" xfId="0" applyNumberFormat="1" applyFont="1" applyBorder="1" applyAlignment="1">
      <alignment horizontal="left" vertical="top" wrapText="1"/>
    </xf>
    <xf numFmtId="1" fontId="31" fillId="0" borderId="2" xfId="0" applyNumberFormat="1" applyFont="1" applyBorder="1" applyAlignment="1">
      <alignment horizontal="right" vertical="top" wrapText="1"/>
    </xf>
    <xf numFmtId="0" fontId="31" fillId="0" borderId="2" xfId="0" applyFont="1" applyBorder="1" applyAlignment="1">
      <alignment horizontal="right" vertical="top" wrapText="1"/>
    </xf>
    <xf numFmtId="0" fontId="31" fillId="0" borderId="4" xfId="0" applyFont="1" applyBorder="1" applyAlignment="1">
      <alignment horizontal="right" vertical="top" wrapText="1"/>
    </xf>
    <xf numFmtId="1" fontId="31" fillId="0" borderId="43" xfId="0" applyNumberFormat="1" applyFont="1" applyBorder="1" applyAlignment="1">
      <alignment horizontal="left" vertical="top" wrapText="1"/>
    </xf>
    <xf numFmtId="1" fontId="31" fillId="0" borderId="41" xfId="0" applyNumberFormat="1" applyFont="1" applyBorder="1" applyAlignment="1">
      <alignment horizontal="left" vertical="top" wrapText="1"/>
    </xf>
    <xf numFmtId="1" fontId="31" fillId="0" borderId="31" xfId="0" applyNumberFormat="1" applyFont="1" applyBorder="1" applyAlignment="1">
      <alignment horizontal="left" vertical="top" wrapText="1"/>
    </xf>
    <xf numFmtId="1" fontId="31" fillId="0" borderId="50" xfId="0" applyNumberFormat="1" applyFont="1" applyBorder="1" applyAlignment="1">
      <alignment horizontal="left" vertical="top" wrapText="1"/>
    </xf>
    <xf numFmtId="0" fontId="32" fillId="0" borderId="30" xfId="0" applyFont="1" applyBorder="1" applyAlignment="1">
      <alignment horizontal="center" vertical="top" wrapText="1"/>
    </xf>
    <xf numFmtId="0" fontId="32" fillId="0" borderId="36" xfId="0" applyFont="1" applyBorder="1" applyAlignment="1">
      <alignment horizontal="center" vertical="top" wrapText="1"/>
    </xf>
    <xf numFmtId="0" fontId="32" fillId="0" borderId="42" xfId="0" applyFont="1" applyBorder="1" applyAlignment="1">
      <alignment horizontal="center" vertical="top" wrapText="1"/>
    </xf>
    <xf numFmtId="0" fontId="32" fillId="5" borderId="1"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2" fillId="5" borderId="31" xfId="0" applyFont="1" applyFill="1" applyBorder="1" applyAlignment="1">
      <alignment horizontal="center" vertical="center" wrapText="1"/>
    </xf>
    <xf numFmtId="0" fontId="32" fillId="5" borderId="50" xfId="0" applyFont="1" applyFill="1" applyBorder="1" applyAlignment="1">
      <alignment horizontal="center" vertical="center" wrapText="1"/>
    </xf>
    <xf numFmtId="1" fontId="31" fillId="0" borderId="14" xfId="0" applyNumberFormat="1" applyFont="1" applyBorder="1" applyAlignment="1">
      <alignment horizontal="left" vertical="top" wrapText="1"/>
    </xf>
    <xf numFmtId="1" fontId="31" fillId="0" borderId="20" xfId="0" applyNumberFormat="1" applyFont="1" applyBorder="1" applyAlignment="1">
      <alignment horizontal="left" vertical="top" wrapText="1"/>
    </xf>
    <xf numFmtId="0" fontId="32" fillId="0" borderId="37" xfId="0" applyFont="1" applyBorder="1" applyAlignment="1">
      <alignment horizontal="left" vertical="top" wrapText="1"/>
    </xf>
    <xf numFmtId="0" fontId="32" fillId="0" borderId="25" xfId="0" applyFont="1" applyBorder="1" applyAlignment="1">
      <alignment horizontal="left" vertical="top" wrapText="1"/>
    </xf>
    <xf numFmtId="0" fontId="32" fillId="0" borderId="32" xfId="0" applyFont="1" applyBorder="1" applyAlignment="1">
      <alignment horizontal="left" vertical="top" wrapText="1"/>
    </xf>
    <xf numFmtId="0" fontId="32" fillId="0" borderId="38" xfId="0" applyFont="1" applyBorder="1" applyAlignment="1">
      <alignment horizontal="left" vertical="top" wrapText="1"/>
    </xf>
    <xf numFmtId="0" fontId="32" fillId="0" borderId="39" xfId="0" applyFont="1" applyBorder="1" applyAlignment="1">
      <alignment horizontal="left" vertical="top" wrapText="1"/>
    </xf>
    <xf numFmtId="0" fontId="32" fillId="0" borderId="34" xfId="0" applyFont="1" applyBorder="1" applyAlignment="1">
      <alignment horizontal="left" vertical="top" wrapText="1"/>
    </xf>
    <xf numFmtId="0" fontId="32" fillId="5" borderId="37" xfId="0" applyFont="1" applyFill="1" applyBorder="1" applyAlignment="1">
      <alignment horizontal="center" vertical="center" wrapText="1"/>
    </xf>
    <xf numFmtId="0" fontId="32" fillId="0" borderId="61" xfId="0" applyFont="1" applyBorder="1" applyAlignment="1">
      <alignment horizontal="center" vertical="top" wrapText="1"/>
    </xf>
    <xf numFmtId="0" fontId="32" fillId="0" borderId="27" xfId="0" applyFont="1" applyBorder="1" applyAlignment="1">
      <alignment horizontal="center" vertical="top" wrapText="1"/>
    </xf>
    <xf numFmtId="0" fontId="32" fillId="0" borderId="62" xfId="0" applyFont="1" applyBorder="1" applyAlignment="1">
      <alignment horizontal="center" vertical="top" wrapText="1"/>
    </xf>
    <xf numFmtId="0" fontId="32" fillId="0" borderId="37" xfId="0" applyFont="1" applyBorder="1" applyAlignment="1">
      <alignment horizontal="center" vertical="top" wrapText="1"/>
    </xf>
    <xf numFmtId="0" fontId="32" fillId="0" borderId="2" xfId="0" applyFont="1" applyBorder="1" applyAlignment="1">
      <alignment horizontal="left" vertical="top" wrapText="1"/>
    </xf>
    <xf numFmtId="0" fontId="32" fillId="0" borderId="4" xfId="0" applyFont="1" applyBorder="1" applyAlignment="1">
      <alignment horizontal="left" vertical="top" wrapText="1"/>
    </xf>
    <xf numFmtId="0" fontId="31" fillId="0" borderId="2" xfId="0" applyFont="1" applyBorder="1" applyAlignment="1">
      <alignment horizontal="left" vertical="top" wrapText="1"/>
    </xf>
    <xf numFmtId="0" fontId="31" fillId="0" borderId="4" xfId="0" applyFont="1" applyBorder="1" applyAlignment="1">
      <alignment horizontal="left" vertical="top" wrapText="1"/>
    </xf>
    <xf numFmtId="1" fontId="31" fillId="0" borderId="1" xfId="0" applyNumberFormat="1" applyFont="1" applyBorder="1" applyAlignment="1">
      <alignment horizontal="left" vertical="top" wrapText="1"/>
    </xf>
    <xf numFmtId="1" fontId="31" fillId="0" borderId="1" xfId="0" applyNumberFormat="1" applyFont="1" applyBorder="1" applyAlignment="1">
      <alignment horizontal="right" vertical="top" wrapText="1"/>
    </xf>
    <xf numFmtId="0" fontId="31" fillId="0" borderId="2" xfId="0" applyFont="1" applyBorder="1" applyAlignment="1">
      <alignment horizontal="center" vertical="top" wrapText="1"/>
    </xf>
    <xf numFmtId="0" fontId="31" fillId="0" borderId="3" xfId="0" applyFont="1" applyBorder="1" applyAlignment="1">
      <alignment horizontal="center" vertical="top" wrapText="1"/>
    </xf>
    <xf numFmtId="0" fontId="31" fillId="0" borderId="4" xfId="0" applyFont="1" applyBorder="1" applyAlignment="1">
      <alignment horizontal="center" vertical="top" wrapText="1"/>
    </xf>
    <xf numFmtId="0" fontId="32" fillId="0" borderId="2" xfId="0" applyFont="1" applyBorder="1" applyAlignment="1">
      <alignment horizontal="left" vertical="top"/>
    </xf>
    <xf numFmtId="0" fontId="32" fillId="0" borderId="4" xfId="0" applyFont="1" applyBorder="1" applyAlignment="1">
      <alignment horizontal="left" vertical="top"/>
    </xf>
    <xf numFmtId="0" fontId="31" fillId="0" borderId="44" xfId="0" applyFont="1" applyBorder="1" applyAlignment="1">
      <alignment horizontal="center" vertical="top"/>
    </xf>
    <xf numFmtId="0" fontId="31" fillId="0" borderId="39" xfId="0" applyFont="1" applyBorder="1" applyAlignment="1">
      <alignment horizontal="center" vertical="top"/>
    </xf>
    <xf numFmtId="0" fontId="31" fillId="0" borderId="51" xfId="0" applyFont="1" applyBorder="1" applyAlignment="1">
      <alignment horizontal="center" vertical="top"/>
    </xf>
    <xf numFmtId="1" fontId="31" fillId="0" borderId="2" xfId="0" applyNumberFormat="1" applyFont="1" applyBorder="1" applyAlignment="1">
      <alignment vertical="top" wrapText="1"/>
    </xf>
    <xf numFmtId="1" fontId="31" fillId="0" borderId="3" xfId="0" applyNumberFormat="1" applyFont="1" applyBorder="1" applyAlignment="1">
      <alignment vertical="top" wrapText="1"/>
    </xf>
    <xf numFmtId="1" fontId="31" fillId="0" borderId="4" xfId="0" applyNumberFormat="1" applyFont="1" applyBorder="1" applyAlignment="1">
      <alignment vertical="top" wrapText="1"/>
    </xf>
    <xf numFmtId="0" fontId="31" fillId="0" borderId="3" xfId="0" applyFont="1" applyBorder="1" applyAlignment="1">
      <alignment horizontal="left" vertical="top" wrapText="1"/>
    </xf>
    <xf numFmtId="0" fontId="31" fillId="0" borderId="30" xfId="0" applyFont="1" applyBorder="1" applyAlignment="1">
      <alignment horizontal="left" vertical="top" wrapText="1"/>
    </xf>
    <xf numFmtId="0" fontId="31" fillId="0" borderId="36" xfId="0" applyFont="1" applyBorder="1" applyAlignment="1">
      <alignment horizontal="left" vertical="top" wrapText="1"/>
    </xf>
    <xf numFmtId="0" fontId="31" fillId="0" borderId="42" xfId="0" applyFont="1" applyBorder="1" applyAlignment="1">
      <alignment horizontal="left" vertical="top" wrapText="1"/>
    </xf>
    <xf numFmtId="0" fontId="31" fillId="0" borderId="10" xfId="0" applyFont="1" applyBorder="1" applyAlignment="1">
      <alignment horizontal="left" vertical="top" wrapText="1"/>
    </xf>
    <xf numFmtId="0" fontId="31" fillId="0" borderId="43" xfId="0" applyFont="1" applyBorder="1" applyAlignment="1">
      <alignment horizontal="center" vertical="top"/>
    </xf>
    <xf numFmtId="0" fontId="31" fillId="0" borderId="55" xfId="0" applyFont="1" applyBorder="1" applyAlignment="1">
      <alignment horizontal="center" vertical="top"/>
    </xf>
    <xf numFmtId="0" fontId="31" fillId="0" borderId="56" xfId="0" applyFont="1" applyBorder="1" applyAlignment="1">
      <alignment horizontal="center" vertical="top"/>
    </xf>
    <xf numFmtId="0" fontId="31" fillId="0" borderId="45" xfId="0" applyFont="1" applyBorder="1" applyAlignment="1">
      <alignment horizontal="center" vertical="top"/>
    </xf>
    <xf numFmtId="0" fontId="31" fillId="0" borderId="28" xfId="0" applyFont="1" applyBorder="1" applyAlignment="1">
      <alignment horizontal="center" vertical="top"/>
    </xf>
    <xf numFmtId="0" fontId="31" fillId="0" borderId="57" xfId="0" applyFont="1" applyBorder="1" applyAlignment="1">
      <alignment horizontal="center" vertical="top"/>
    </xf>
  </cellXfs>
  <cellStyles count="1">
    <cellStyle name="Normální" xfId="0" builtinId="0"/>
  </cellStyles>
  <dxfs count="0"/>
  <tableStyles count="0" defaultTableStyle="TableStyleMedium2" defaultPivotStyle="PivotStyleMedium9"/>
  <colors>
    <mruColors>
      <color rgb="FFFAB732"/>
      <color rgb="FFFA8332"/>
      <color rgb="FF173271"/>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zoomScale="70" zoomScaleNormal="70" zoomScaleSheetLayoutView="70" workbookViewId="0">
      <pane xSplit="2" ySplit="2" topLeftCell="C3" activePane="bottomRight" state="frozen"/>
      <selection pane="topRight" activeCell="C1" sqref="C1"/>
      <selection pane="bottomLeft" activeCell="A3" sqref="A3"/>
      <selection pane="bottomRight" sqref="A1:I1"/>
    </sheetView>
  </sheetViews>
  <sheetFormatPr defaultColWidth="9.109375" defaultRowHeight="13.8" x14ac:dyDescent="0.3"/>
  <cols>
    <col min="1" max="1" width="9.33203125" style="9" customWidth="1"/>
    <col min="2" max="2" width="49.5546875" style="9" customWidth="1"/>
    <col min="3" max="3" width="11.5546875" style="109" customWidth="1"/>
    <col min="4" max="4" width="15.88671875" style="9" customWidth="1"/>
    <col min="5" max="5" width="14.33203125" style="9" customWidth="1"/>
    <col min="6" max="6" width="12" style="9" customWidth="1"/>
    <col min="7" max="7" width="15.6640625" style="9" customWidth="1"/>
    <col min="8" max="8" width="70.33203125" style="1" customWidth="1"/>
    <col min="9" max="9" width="73.5546875" style="9" customWidth="1"/>
    <col min="10" max="16384" width="9.109375" style="1"/>
  </cols>
  <sheetData>
    <row r="1" spans="1:9" ht="15.75" customHeight="1" thickBot="1" x14ac:dyDescent="0.35">
      <c r="A1" s="173" t="s">
        <v>375</v>
      </c>
      <c r="B1" s="174"/>
      <c r="C1" s="174"/>
      <c r="D1" s="174"/>
      <c r="E1" s="174"/>
      <c r="F1" s="174"/>
      <c r="G1" s="174"/>
      <c r="H1" s="174"/>
      <c r="I1" s="175"/>
    </row>
    <row r="2" spans="1:9" s="11" customFormat="1" ht="57.6" x14ac:dyDescent="0.3">
      <c r="A2" s="168" t="s">
        <v>60</v>
      </c>
      <c r="B2" s="119" t="s">
        <v>15</v>
      </c>
      <c r="C2" s="120" t="s">
        <v>13</v>
      </c>
      <c r="D2" s="121" t="s">
        <v>120</v>
      </c>
      <c r="E2" s="121" t="s">
        <v>114</v>
      </c>
      <c r="F2" s="120" t="s">
        <v>116</v>
      </c>
      <c r="G2" s="121" t="s">
        <v>121</v>
      </c>
      <c r="H2" s="121" t="s">
        <v>122</v>
      </c>
      <c r="I2" s="150" t="s">
        <v>123</v>
      </c>
    </row>
    <row r="3" spans="1:9" ht="107.25" customHeight="1" x14ac:dyDescent="0.3">
      <c r="A3" s="169" t="s">
        <v>26</v>
      </c>
      <c r="B3" s="148" t="s">
        <v>55</v>
      </c>
      <c r="C3" s="12" t="s">
        <v>14</v>
      </c>
      <c r="D3" s="63" t="s">
        <v>118</v>
      </c>
      <c r="E3" s="12" t="s">
        <v>17</v>
      </c>
      <c r="F3" s="78" t="s">
        <v>117</v>
      </c>
      <c r="G3" s="74" t="s">
        <v>135</v>
      </c>
      <c r="H3" s="25" t="s">
        <v>146</v>
      </c>
      <c r="I3" s="149" t="s">
        <v>147</v>
      </c>
    </row>
    <row r="4" spans="1:9" ht="103.5" customHeight="1" x14ac:dyDescent="0.3">
      <c r="A4" s="169" t="s">
        <v>27</v>
      </c>
      <c r="B4" s="16" t="s">
        <v>56</v>
      </c>
      <c r="C4" s="12" t="s">
        <v>14</v>
      </c>
      <c r="D4" s="63" t="s">
        <v>119</v>
      </c>
      <c r="E4" s="12" t="s">
        <v>17</v>
      </c>
      <c r="F4" s="78" t="s">
        <v>117</v>
      </c>
      <c r="G4" s="63" t="s">
        <v>135</v>
      </c>
      <c r="H4" s="69" t="s">
        <v>132</v>
      </c>
      <c r="I4" s="68" t="s">
        <v>148</v>
      </c>
    </row>
    <row r="5" spans="1:9" ht="215.25" customHeight="1" x14ac:dyDescent="0.3">
      <c r="A5" s="169" t="s">
        <v>28</v>
      </c>
      <c r="B5" s="165" t="s">
        <v>367</v>
      </c>
      <c r="C5" s="12" t="s">
        <v>14</v>
      </c>
      <c r="D5" s="63" t="s">
        <v>119</v>
      </c>
      <c r="E5" s="12" t="s">
        <v>17</v>
      </c>
      <c r="F5" s="78" t="s">
        <v>117</v>
      </c>
      <c r="G5" s="63" t="s">
        <v>136</v>
      </c>
      <c r="H5" s="69" t="s">
        <v>287</v>
      </c>
      <c r="I5" s="68" t="s">
        <v>240</v>
      </c>
    </row>
    <row r="6" spans="1:9" ht="183" customHeight="1" x14ac:dyDescent="0.3">
      <c r="A6" s="112" t="s">
        <v>174</v>
      </c>
      <c r="B6" s="16" t="s">
        <v>134</v>
      </c>
      <c r="C6" s="12" t="s">
        <v>14</v>
      </c>
      <c r="D6" s="63" t="s">
        <v>119</v>
      </c>
      <c r="E6" s="12" t="s">
        <v>17</v>
      </c>
      <c r="F6" s="78" t="s">
        <v>117</v>
      </c>
      <c r="G6" s="132" t="s">
        <v>138</v>
      </c>
      <c r="H6" s="69" t="s">
        <v>326</v>
      </c>
      <c r="I6" s="68" t="s">
        <v>149</v>
      </c>
    </row>
    <row r="7" spans="1:9" ht="224.4" customHeight="1" x14ac:dyDescent="0.3">
      <c r="A7" s="112" t="s">
        <v>29</v>
      </c>
      <c r="B7" s="70" t="s">
        <v>150</v>
      </c>
      <c r="C7" s="12" t="s">
        <v>14</v>
      </c>
      <c r="D7" s="63" t="s">
        <v>119</v>
      </c>
      <c r="E7" s="12" t="s">
        <v>17</v>
      </c>
      <c r="F7" s="78" t="s">
        <v>117</v>
      </c>
      <c r="G7" s="69" t="s">
        <v>355</v>
      </c>
      <c r="H7" s="25" t="s">
        <v>246</v>
      </c>
      <c r="I7" s="68" t="s">
        <v>151</v>
      </c>
    </row>
    <row r="8" spans="1:9" ht="123.75" customHeight="1" x14ac:dyDescent="0.3">
      <c r="A8" s="170" t="s">
        <v>30</v>
      </c>
      <c r="B8" s="106" t="s">
        <v>19</v>
      </c>
      <c r="C8" s="25" t="s">
        <v>14</v>
      </c>
      <c r="D8" s="25" t="s">
        <v>119</v>
      </c>
      <c r="E8" s="25" t="s">
        <v>17</v>
      </c>
      <c r="F8" s="80" t="s">
        <v>176</v>
      </c>
      <c r="G8" s="25" t="s">
        <v>138</v>
      </c>
      <c r="H8" s="25" t="s">
        <v>323</v>
      </c>
      <c r="I8" s="18" t="s">
        <v>133</v>
      </c>
    </row>
    <row r="9" spans="1:9" ht="147" customHeight="1" x14ac:dyDescent="0.3">
      <c r="A9" s="171" t="s">
        <v>31</v>
      </c>
      <c r="B9" s="107" t="s">
        <v>152</v>
      </c>
      <c r="C9" s="12" t="s">
        <v>14</v>
      </c>
      <c r="D9" s="84" t="s">
        <v>118</v>
      </c>
      <c r="E9" s="12" t="s">
        <v>17</v>
      </c>
      <c r="F9" s="78" t="s">
        <v>117</v>
      </c>
      <c r="G9" s="25" t="s">
        <v>153</v>
      </c>
      <c r="H9" s="25" t="s">
        <v>154</v>
      </c>
      <c r="I9" s="18" t="s">
        <v>155</v>
      </c>
    </row>
    <row r="10" spans="1:9" s="2" customFormat="1" ht="108" customHeight="1" x14ac:dyDescent="0.3">
      <c r="A10" s="112" t="s">
        <v>177</v>
      </c>
      <c r="B10" s="108" t="s">
        <v>61</v>
      </c>
      <c r="C10" s="12" t="s">
        <v>14</v>
      </c>
      <c r="D10" s="63" t="s">
        <v>119</v>
      </c>
      <c r="E10" s="72" t="s">
        <v>156</v>
      </c>
      <c r="F10" s="78" t="s">
        <v>117</v>
      </c>
      <c r="G10" s="25" t="s">
        <v>157</v>
      </c>
      <c r="H10" s="73" t="s">
        <v>158</v>
      </c>
      <c r="I10" s="68" t="s">
        <v>159</v>
      </c>
    </row>
    <row r="11" spans="1:9" s="8" customFormat="1" ht="236.25" customHeight="1" x14ac:dyDescent="0.3">
      <c r="A11" s="112" t="s">
        <v>62</v>
      </c>
      <c r="B11" s="108" t="s">
        <v>83</v>
      </c>
      <c r="C11" s="12" t="s">
        <v>14</v>
      </c>
      <c r="D11" s="12" t="s">
        <v>119</v>
      </c>
      <c r="E11" s="13" t="s">
        <v>17</v>
      </c>
      <c r="F11" s="133" t="s">
        <v>18</v>
      </c>
      <c r="G11" s="134" t="s">
        <v>138</v>
      </c>
      <c r="H11" s="25" t="s">
        <v>179</v>
      </c>
      <c r="I11" s="67" t="s">
        <v>359</v>
      </c>
    </row>
    <row r="12" spans="1:9" ht="127.5" customHeight="1" x14ac:dyDescent="0.3">
      <c r="A12" s="112" t="s">
        <v>178</v>
      </c>
      <c r="B12" s="107" t="s">
        <v>160</v>
      </c>
      <c r="C12" s="12" t="s">
        <v>14</v>
      </c>
      <c r="D12" s="63" t="s">
        <v>118</v>
      </c>
      <c r="E12" s="74" t="s">
        <v>156</v>
      </c>
      <c r="F12" s="133" t="s">
        <v>18</v>
      </c>
      <c r="G12" s="135" t="s">
        <v>138</v>
      </c>
      <c r="H12" s="25" t="s">
        <v>161</v>
      </c>
      <c r="I12" s="64" t="s">
        <v>162</v>
      </c>
    </row>
    <row r="13" spans="1:9" s="2" customFormat="1" ht="108" customHeight="1" x14ac:dyDescent="0.3">
      <c r="A13" s="79" t="s">
        <v>46</v>
      </c>
      <c r="B13" s="107" t="s">
        <v>163</v>
      </c>
      <c r="C13" s="25" t="s">
        <v>14</v>
      </c>
      <c r="D13" s="25" t="s">
        <v>119</v>
      </c>
      <c r="E13" s="25" t="s">
        <v>17</v>
      </c>
      <c r="F13" s="80" t="s">
        <v>18</v>
      </c>
      <c r="G13" s="25" t="s">
        <v>137</v>
      </c>
      <c r="H13" s="25" t="s">
        <v>311</v>
      </c>
      <c r="I13" s="18" t="s">
        <v>164</v>
      </c>
    </row>
    <row r="14" spans="1:9" ht="230.4" customHeight="1" x14ac:dyDescent="0.3">
      <c r="A14" s="112" t="s">
        <v>47</v>
      </c>
      <c r="B14" s="146" t="s">
        <v>298</v>
      </c>
      <c r="C14" s="81" t="s">
        <v>14</v>
      </c>
      <c r="D14" s="81" t="s">
        <v>118</v>
      </c>
      <c r="E14" s="81" t="s">
        <v>17</v>
      </c>
      <c r="F14" s="147" t="s">
        <v>18</v>
      </c>
      <c r="G14" s="25" t="s">
        <v>137</v>
      </c>
      <c r="H14" s="25" t="s">
        <v>305</v>
      </c>
      <c r="I14" s="18" t="s">
        <v>307</v>
      </c>
    </row>
    <row r="15" spans="1:9" ht="265.2" customHeight="1" x14ac:dyDescent="0.3">
      <c r="A15" s="112" t="s">
        <v>84</v>
      </c>
      <c r="B15" s="108" t="s">
        <v>239</v>
      </c>
      <c r="C15" s="25" t="s">
        <v>14</v>
      </c>
      <c r="D15" s="25" t="s">
        <v>119</v>
      </c>
      <c r="E15" s="69" t="s">
        <v>175</v>
      </c>
      <c r="F15" s="80" t="s">
        <v>18</v>
      </c>
      <c r="G15" s="25" t="s">
        <v>317</v>
      </c>
      <c r="H15" s="69" t="s">
        <v>216</v>
      </c>
      <c r="I15" s="113" t="s">
        <v>183</v>
      </c>
    </row>
    <row r="16" spans="1:9" ht="139.19999999999999" customHeight="1" thickBot="1" x14ac:dyDescent="0.35">
      <c r="A16" s="172" t="s">
        <v>182</v>
      </c>
      <c r="B16" s="138" t="s">
        <v>295</v>
      </c>
      <c r="C16" s="110" t="s">
        <v>14</v>
      </c>
      <c r="D16" s="110" t="s">
        <v>181</v>
      </c>
      <c r="E16" s="110" t="s">
        <v>175</v>
      </c>
      <c r="F16" s="136" t="s">
        <v>18</v>
      </c>
      <c r="G16" s="110" t="s">
        <v>306</v>
      </c>
      <c r="H16" s="110" t="s">
        <v>310</v>
      </c>
      <c r="I16" s="111" t="s">
        <v>213</v>
      </c>
    </row>
    <row r="18" spans="8:8" ht="14.4" x14ac:dyDescent="0.3">
      <c r="H18" s="82"/>
    </row>
    <row r="19" spans="8:8" ht="14.4" x14ac:dyDescent="0.3">
      <c r="H19" s="83"/>
    </row>
    <row r="20" spans="8:8" ht="14.4" x14ac:dyDescent="0.3">
      <c r="H20" s="82"/>
    </row>
  </sheetData>
  <mergeCells count="1">
    <mergeCell ref="A1:I1"/>
  </mergeCells>
  <pageMargins left="0.70866141732283472" right="0.70866141732283472" top="0.78740157480314965" bottom="0.78740157480314965" header="0.31496062992125984" footer="0.31496062992125984"/>
  <pageSetup paperSize="9" scale="48" fitToHeight="0" orientation="landscape" r:id="rId1"/>
  <rowBreaks count="2" manualBreakCount="2">
    <brk id="7" max="8" man="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1"/>
  <sheetViews>
    <sheetView zoomScale="60" zoomScaleNormal="60" zoomScalePageLayoutView="70" workbookViewId="0">
      <selection sqref="A1:J1"/>
    </sheetView>
  </sheetViews>
  <sheetFormatPr defaultColWidth="9.109375" defaultRowHeight="13.8" x14ac:dyDescent="0.3"/>
  <cols>
    <col min="1" max="1" width="9.44140625" style="9" customWidth="1"/>
    <col min="2" max="2" width="14.33203125" style="9" customWidth="1"/>
    <col min="3" max="3" width="37.33203125" style="9" customWidth="1"/>
    <col min="4" max="4" width="12.33203125" style="9" customWidth="1"/>
    <col min="5" max="5" width="17.33203125" style="9" customWidth="1"/>
    <col min="6" max="6" width="13.44140625" style="9" customWidth="1"/>
    <col min="7" max="7" width="17.6640625" style="9" customWidth="1"/>
    <col min="8" max="8" width="18.44140625" style="9" customWidth="1"/>
    <col min="9" max="9" width="70.5546875" style="1" customWidth="1"/>
    <col min="10" max="10" width="69.44140625" style="1" customWidth="1"/>
    <col min="11" max="16384" width="9.109375" style="1"/>
  </cols>
  <sheetData>
    <row r="1" spans="1:10" ht="17.25" customHeight="1" thickBot="1" x14ac:dyDescent="0.35">
      <c r="A1" s="176" t="s">
        <v>376</v>
      </c>
      <c r="B1" s="177"/>
      <c r="C1" s="177"/>
      <c r="D1" s="177"/>
      <c r="E1" s="177"/>
      <c r="F1" s="177"/>
      <c r="G1" s="177"/>
      <c r="H1" s="177"/>
      <c r="I1" s="177"/>
      <c r="J1" s="178"/>
    </row>
    <row r="2" spans="1:10" s="11" customFormat="1" ht="57.6" x14ac:dyDescent="0.3">
      <c r="A2" s="168" t="s">
        <v>60</v>
      </c>
      <c r="B2" s="121" t="s">
        <v>7</v>
      </c>
      <c r="C2" s="121" t="s">
        <v>15</v>
      </c>
      <c r="D2" s="121" t="s">
        <v>13</v>
      </c>
      <c r="E2" s="121" t="s">
        <v>120</v>
      </c>
      <c r="F2" s="121" t="s">
        <v>114</v>
      </c>
      <c r="G2" s="122" t="s">
        <v>116</v>
      </c>
      <c r="H2" s="121" t="s">
        <v>121</v>
      </c>
      <c r="I2" s="121" t="s">
        <v>122</v>
      </c>
      <c r="J2" s="150" t="s">
        <v>123</v>
      </c>
    </row>
    <row r="3" spans="1:10" ht="180" customHeight="1" x14ac:dyDescent="0.3">
      <c r="A3" s="169" t="s">
        <v>32</v>
      </c>
      <c r="B3" s="27" t="s">
        <v>8</v>
      </c>
      <c r="C3" s="165" t="s">
        <v>366</v>
      </c>
      <c r="D3" s="27" t="s">
        <v>14</v>
      </c>
      <c r="E3" s="66" t="s">
        <v>118</v>
      </c>
      <c r="F3" s="27" t="s">
        <v>17</v>
      </c>
      <c r="G3" s="63" t="s">
        <v>18</v>
      </c>
      <c r="H3" s="151" t="s">
        <v>247</v>
      </c>
      <c r="I3" s="25" t="s">
        <v>165</v>
      </c>
      <c r="J3" s="18" t="s">
        <v>166</v>
      </c>
    </row>
    <row r="4" spans="1:10" ht="220.5" customHeight="1" x14ac:dyDescent="0.3">
      <c r="A4" s="112" t="s">
        <v>33</v>
      </c>
      <c r="B4" s="66" t="s">
        <v>141</v>
      </c>
      <c r="C4" s="65" t="s">
        <v>49</v>
      </c>
      <c r="D4" s="66" t="s">
        <v>14</v>
      </c>
      <c r="E4" s="66" t="s">
        <v>118</v>
      </c>
      <c r="F4" s="66" t="s">
        <v>17</v>
      </c>
      <c r="G4" s="66" t="s">
        <v>18</v>
      </c>
      <c r="H4" s="129" t="s">
        <v>270</v>
      </c>
      <c r="I4" s="69" t="s">
        <v>271</v>
      </c>
      <c r="J4" s="68" t="s">
        <v>170</v>
      </c>
    </row>
    <row r="5" spans="1:10" ht="154.19999999999999" customHeight="1" x14ac:dyDescent="0.3">
      <c r="A5" s="112" t="s">
        <v>128</v>
      </c>
      <c r="B5" s="66" t="s">
        <v>10</v>
      </c>
      <c r="C5" s="65" t="s">
        <v>140</v>
      </c>
      <c r="D5" s="66" t="s">
        <v>14</v>
      </c>
      <c r="E5" s="66" t="s">
        <v>118</v>
      </c>
      <c r="F5" s="66" t="s">
        <v>17</v>
      </c>
      <c r="G5" s="66" t="s">
        <v>145</v>
      </c>
      <c r="H5" s="66" t="s">
        <v>143</v>
      </c>
      <c r="I5" s="75" t="s">
        <v>288</v>
      </c>
      <c r="J5" s="18" t="s">
        <v>167</v>
      </c>
    </row>
    <row r="6" spans="1:10" ht="311.39999999999998" customHeight="1" x14ac:dyDescent="0.3">
      <c r="A6" s="112" t="s">
        <v>129</v>
      </c>
      <c r="B6" s="66" t="s">
        <v>10</v>
      </c>
      <c r="C6" s="65" t="s">
        <v>48</v>
      </c>
      <c r="D6" s="66" t="s">
        <v>14</v>
      </c>
      <c r="E6" s="66" t="s">
        <v>118</v>
      </c>
      <c r="F6" s="66" t="s">
        <v>17</v>
      </c>
      <c r="G6" s="66" t="s">
        <v>145</v>
      </c>
      <c r="H6" s="77" t="s">
        <v>344</v>
      </c>
      <c r="I6" s="25" t="s">
        <v>180</v>
      </c>
      <c r="J6" s="18" t="s">
        <v>168</v>
      </c>
    </row>
    <row r="7" spans="1:10" ht="182.25" customHeight="1" x14ac:dyDescent="0.3">
      <c r="A7" s="112" t="s">
        <v>130</v>
      </c>
      <c r="B7" s="66" t="s">
        <v>21</v>
      </c>
      <c r="C7" s="65" t="s">
        <v>40</v>
      </c>
      <c r="D7" s="66" t="s">
        <v>14</v>
      </c>
      <c r="E7" s="66" t="s">
        <v>118</v>
      </c>
      <c r="F7" s="66" t="s">
        <v>17</v>
      </c>
      <c r="G7" s="66" t="s">
        <v>18</v>
      </c>
      <c r="H7" s="77" t="s">
        <v>171</v>
      </c>
      <c r="I7" s="25" t="s">
        <v>172</v>
      </c>
      <c r="J7" s="18" t="s">
        <v>173</v>
      </c>
    </row>
    <row r="8" spans="1:10" ht="118.95" customHeight="1" x14ac:dyDescent="0.3">
      <c r="A8" s="112" t="s">
        <v>131</v>
      </c>
      <c r="B8" s="66" t="s">
        <v>10</v>
      </c>
      <c r="C8" s="65" t="s">
        <v>139</v>
      </c>
      <c r="D8" s="66" t="s">
        <v>14</v>
      </c>
      <c r="E8" s="76" t="s">
        <v>119</v>
      </c>
      <c r="F8" s="66" t="s">
        <v>17</v>
      </c>
      <c r="G8" s="66" t="s">
        <v>145</v>
      </c>
      <c r="H8" s="66" t="s">
        <v>144</v>
      </c>
      <c r="I8" s="114" t="s">
        <v>272</v>
      </c>
      <c r="J8" s="64" t="s">
        <v>169</v>
      </c>
    </row>
    <row r="9" spans="1:10" ht="272.25" customHeight="1" x14ac:dyDescent="0.3">
      <c r="A9" s="112" t="s">
        <v>142</v>
      </c>
      <c r="B9" s="73" t="s">
        <v>10</v>
      </c>
      <c r="C9" s="71" t="s">
        <v>76</v>
      </c>
      <c r="D9" s="73" t="s">
        <v>14</v>
      </c>
      <c r="E9" s="73" t="s">
        <v>118</v>
      </c>
      <c r="F9" s="73" t="s">
        <v>17</v>
      </c>
      <c r="G9" s="66" t="s">
        <v>18</v>
      </c>
      <c r="H9" s="115" t="s">
        <v>138</v>
      </c>
      <c r="I9" s="25" t="s">
        <v>269</v>
      </c>
      <c r="J9" s="18" t="s">
        <v>324</v>
      </c>
    </row>
    <row r="10" spans="1:10" ht="272.25" customHeight="1" x14ac:dyDescent="0.3">
      <c r="A10" s="79" t="s">
        <v>215</v>
      </c>
      <c r="B10" s="73" t="s">
        <v>10</v>
      </c>
      <c r="C10" s="71" t="s">
        <v>297</v>
      </c>
      <c r="D10" s="25" t="s">
        <v>39</v>
      </c>
      <c r="E10" s="25" t="s">
        <v>118</v>
      </c>
      <c r="F10" s="25" t="s">
        <v>17</v>
      </c>
      <c r="G10" s="66" t="s">
        <v>18</v>
      </c>
      <c r="H10" s="124" t="s">
        <v>296</v>
      </c>
      <c r="I10" s="25" t="s">
        <v>294</v>
      </c>
      <c r="J10" s="157" t="s">
        <v>325</v>
      </c>
    </row>
    <row r="11" spans="1:10" ht="159.6" customHeight="1" thickBot="1" x14ac:dyDescent="0.35">
      <c r="A11" s="116" t="s">
        <v>248</v>
      </c>
      <c r="B11" s="110" t="s">
        <v>214</v>
      </c>
      <c r="C11" s="137" t="s">
        <v>219</v>
      </c>
      <c r="D11" s="110" t="s">
        <v>39</v>
      </c>
      <c r="E11" s="110" t="s">
        <v>119</v>
      </c>
      <c r="F11" s="110" t="s">
        <v>17</v>
      </c>
      <c r="G11" s="110" t="s">
        <v>18</v>
      </c>
      <c r="H11" s="156" t="s">
        <v>296</v>
      </c>
      <c r="I11" s="110" t="s">
        <v>320</v>
      </c>
      <c r="J11" s="23" t="s">
        <v>372</v>
      </c>
    </row>
  </sheetData>
  <mergeCells count="1">
    <mergeCell ref="A1:J1"/>
  </mergeCells>
  <pageMargins left="0.70866141732283472" right="0.70866141732283472" top="0.19685039370078741" bottom="0.15748031496062992"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3"/>
  <sheetViews>
    <sheetView zoomScale="90" zoomScaleNormal="90" workbookViewId="0">
      <pane ySplit="2" topLeftCell="A9" activePane="bottomLeft" state="frozen"/>
      <selection activeCell="F1" sqref="F1"/>
      <selection pane="bottomLeft" activeCell="E10" sqref="E10"/>
    </sheetView>
  </sheetViews>
  <sheetFormatPr defaultColWidth="12" defaultRowHeight="13.8" x14ac:dyDescent="0.25"/>
  <cols>
    <col min="1" max="1" width="6.33203125" style="1" customWidth="1"/>
    <col min="2" max="2" width="14.6640625" style="10" customWidth="1"/>
    <col min="3" max="3" width="9.5546875" style="4" customWidth="1"/>
    <col min="4" max="4" width="18.88671875" style="5" customWidth="1"/>
    <col min="5" max="5" width="53.5546875" style="6" customWidth="1"/>
    <col min="6" max="7" width="14.44140625" style="6" customWidth="1"/>
    <col min="8" max="8" width="14.5546875" style="7" customWidth="1"/>
    <col min="9" max="9" width="14.33203125" style="7" customWidth="1"/>
    <col min="10" max="10" width="17.5546875" style="7" customWidth="1"/>
    <col min="11" max="11" width="17.33203125" style="7" customWidth="1"/>
    <col min="12" max="12" width="12.5546875" style="7" customWidth="1"/>
    <col min="13" max="13" width="53.44140625" style="7" customWidth="1"/>
    <col min="14" max="16384" width="12" style="3"/>
  </cols>
  <sheetData>
    <row r="1" spans="1:14" s="1" customFormat="1" ht="15.75" customHeight="1" thickBot="1" x14ac:dyDescent="0.35">
      <c r="A1" s="191" t="s">
        <v>115</v>
      </c>
      <c r="B1" s="192"/>
      <c r="C1" s="192"/>
      <c r="D1" s="192"/>
      <c r="E1" s="192"/>
      <c r="F1" s="192"/>
      <c r="G1" s="192"/>
      <c r="H1" s="192"/>
      <c r="I1" s="192"/>
      <c r="J1" s="192"/>
      <c r="K1" s="193"/>
      <c r="L1" s="191"/>
      <c r="M1" s="192"/>
      <c r="N1" s="14"/>
    </row>
    <row r="2" spans="1:14" s="11" customFormat="1" ht="93" customHeight="1" thickBot="1" x14ac:dyDescent="0.35">
      <c r="A2" s="61" t="s">
        <v>59</v>
      </c>
      <c r="B2" s="60" t="s">
        <v>63</v>
      </c>
      <c r="C2" s="60" t="s">
        <v>60</v>
      </c>
      <c r="D2" s="60" t="s">
        <v>64</v>
      </c>
      <c r="E2" s="60" t="s">
        <v>15</v>
      </c>
      <c r="F2" s="60" t="s">
        <v>65</v>
      </c>
      <c r="G2" s="60" t="s">
        <v>66</v>
      </c>
      <c r="H2" s="60" t="s">
        <v>111</v>
      </c>
      <c r="I2" s="62" t="s">
        <v>112</v>
      </c>
      <c r="J2" s="61" t="s">
        <v>68</v>
      </c>
      <c r="K2" s="60" t="s">
        <v>20</v>
      </c>
      <c r="L2" s="60" t="s">
        <v>58</v>
      </c>
      <c r="M2" s="62" t="s">
        <v>57</v>
      </c>
      <c r="N2" s="15"/>
    </row>
    <row r="3" spans="1:14" s="1" customFormat="1" ht="45" customHeight="1" x14ac:dyDescent="0.3">
      <c r="A3" s="38">
        <v>1</v>
      </c>
      <c r="B3" s="39" t="s">
        <v>25</v>
      </c>
      <c r="C3" s="40" t="s">
        <v>88</v>
      </c>
      <c r="D3" s="28" t="s">
        <v>10</v>
      </c>
      <c r="E3" s="28" t="s">
        <v>24</v>
      </c>
      <c r="F3" s="28" t="s">
        <v>70</v>
      </c>
      <c r="G3" s="29" t="s">
        <v>70</v>
      </c>
      <c r="H3" s="30">
        <f>SUM(I3:I3)</f>
        <v>5</v>
      </c>
      <c r="I3" s="30">
        <v>5</v>
      </c>
      <c r="J3" s="30" t="s">
        <v>12</v>
      </c>
      <c r="K3" s="31" t="s">
        <v>12</v>
      </c>
      <c r="L3" s="200" t="s">
        <v>109</v>
      </c>
      <c r="M3" s="17" t="s">
        <v>69</v>
      </c>
      <c r="N3" s="14"/>
    </row>
    <row r="4" spans="1:14" s="1" customFormat="1" ht="21.75" customHeight="1" x14ac:dyDescent="0.3">
      <c r="A4" s="41">
        <v>1</v>
      </c>
      <c r="B4" s="194" t="s">
        <v>0</v>
      </c>
      <c r="C4" s="42" t="s">
        <v>89</v>
      </c>
      <c r="D4" s="35" t="s">
        <v>9</v>
      </c>
      <c r="E4" s="35" t="s">
        <v>2</v>
      </c>
      <c r="F4" s="194" t="s">
        <v>38</v>
      </c>
      <c r="G4" s="32" t="s">
        <v>70</v>
      </c>
      <c r="H4" s="197">
        <f>SUM(I4:I10)</f>
        <v>55</v>
      </c>
      <c r="I4" s="33">
        <v>4</v>
      </c>
      <c r="J4" s="197">
        <v>30</v>
      </c>
      <c r="K4" s="33" t="s">
        <v>12</v>
      </c>
      <c r="L4" s="201"/>
      <c r="M4" s="52" t="s">
        <v>87</v>
      </c>
      <c r="N4" s="14"/>
    </row>
    <row r="5" spans="1:14" s="1" customFormat="1" ht="62.25" customHeight="1" x14ac:dyDescent="0.3">
      <c r="A5" s="41">
        <v>1</v>
      </c>
      <c r="B5" s="195"/>
      <c r="C5" s="42" t="s">
        <v>90</v>
      </c>
      <c r="D5" s="35" t="s">
        <v>9</v>
      </c>
      <c r="E5" s="35" t="s">
        <v>3</v>
      </c>
      <c r="F5" s="195"/>
      <c r="G5" s="32" t="s">
        <v>70</v>
      </c>
      <c r="H5" s="198"/>
      <c r="I5" s="33">
        <v>4</v>
      </c>
      <c r="J5" s="198"/>
      <c r="K5" s="33" t="s">
        <v>12</v>
      </c>
      <c r="L5" s="201"/>
      <c r="M5" s="18" t="s">
        <v>106</v>
      </c>
      <c r="N5" s="14"/>
    </row>
    <row r="6" spans="1:14" s="1" customFormat="1" ht="50.25" customHeight="1" x14ac:dyDescent="0.3">
      <c r="A6" s="41">
        <v>1</v>
      </c>
      <c r="B6" s="195"/>
      <c r="C6" s="42" t="s">
        <v>91</v>
      </c>
      <c r="D6" s="35" t="s">
        <v>8</v>
      </c>
      <c r="E6" s="35" t="s">
        <v>22</v>
      </c>
      <c r="F6" s="195"/>
      <c r="G6" s="32" t="s">
        <v>38</v>
      </c>
      <c r="H6" s="198"/>
      <c r="I6" s="33">
        <v>15</v>
      </c>
      <c r="J6" s="198"/>
      <c r="K6" s="34">
        <v>7</v>
      </c>
      <c r="L6" s="201"/>
      <c r="M6" s="18" t="s">
        <v>71</v>
      </c>
      <c r="N6" s="19"/>
    </row>
    <row r="7" spans="1:14" s="1" customFormat="1" ht="45.75" customHeight="1" x14ac:dyDescent="0.3">
      <c r="A7" s="41">
        <v>1</v>
      </c>
      <c r="B7" s="195"/>
      <c r="C7" s="42" t="s">
        <v>92</v>
      </c>
      <c r="D7" s="35" t="s">
        <v>8</v>
      </c>
      <c r="E7" s="35" t="s">
        <v>42</v>
      </c>
      <c r="F7" s="195"/>
      <c r="G7" s="32" t="s">
        <v>38</v>
      </c>
      <c r="H7" s="198"/>
      <c r="I7" s="33">
        <v>12</v>
      </c>
      <c r="J7" s="198"/>
      <c r="K7" s="34">
        <v>5</v>
      </c>
      <c r="L7" s="201"/>
      <c r="M7" s="18" t="s">
        <v>81</v>
      </c>
      <c r="N7" s="20"/>
    </row>
    <row r="8" spans="1:14" s="1" customFormat="1" ht="33" customHeight="1" x14ac:dyDescent="0.3">
      <c r="A8" s="41">
        <v>1</v>
      </c>
      <c r="B8" s="195"/>
      <c r="C8" s="42" t="s">
        <v>93</v>
      </c>
      <c r="D8" s="35" t="s">
        <v>10</v>
      </c>
      <c r="E8" s="35" t="s">
        <v>4</v>
      </c>
      <c r="F8" s="195"/>
      <c r="G8" s="32" t="s">
        <v>38</v>
      </c>
      <c r="H8" s="198"/>
      <c r="I8" s="33">
        <v>8</v>
      </c>
      <c r="J8" s="198"/>
      <c r="K8" s="34">
        <v>3</v>
      </c>
      <c r="L8" s="201"/>
      <c r="M8" s="18" t="s">
        <v>72</v>
      </c>
      <c r="N8" s="14"/>
    </row>
    <row r="9" spans="1:14" s="1" customFormat="1" ht="36" customHeight="1" x14ac:dyDescent="0.3">
      <c r="A9" s="41">
        <v>1</v>
      </c>
      <c r="B9" s="195"/>
      <c r="C9" s="42" t="s">
        <v>94</v>
      </c>
      <c r="D9" s="35" t="s">
        <v>10</v>
      </c>
      <c r="E9" s="35" t="s">
        <v>44</v>
      </c>
      <c r="F9" s="195"/>
      <c r="G9" s="32" t="s">
        <v>38</v>
      </c>
      <c r="H9" s="198"/>
      <c r="I9" s="33">
        <v>8</v>
      </c>
      <c r="J9" s="198"/>
      <c r="K9" s="34">
        <v>3</v>
      </c>
      <c r="L9" s="201"/>
      <c r="M9" s="18" t="s">
        <v>86</v>
      </c>
      <c r="N9" s="14"/>
    </row>
    <row r="10" spans="1:14" s="1" customFormat="1" ht="34.5" customHeight="1" x14ac:dyDescent="0.3">
      <c r="A10" s="41">
        <v>1</v>
      </c>
      <c r="B10" s="196"/>
      <c r="C10" s="42" t="s">
        <v>95</v>
      </c>
      <c r="D10" s="35" t="s">
        <v>10</v>
      </c>
      <c r="E10" s="35" t="s">
        <v>37</v>
      </c>
      <c r="F10" s="196"/>
      <c r="G10" s="32" t="s">
        <v>85</v>
      </c>
      <c r="H10" s="199"/>
      <c r="I10" s="34">
        <v>4</v>
      </c>
      <c r="J10" s="199"/>
      <c r="K10" s="34">
        <v>1</v>
      </c>
      <c r="L10" s="201"/>
      <c r="M10" s="18" t="s">
        <v>80</v>
      </c>
      <c r="N10" s="14"/>
    </row>
    <row r="11" spans="1:14" s="1" customFormat="1" ht="34.5" customHeight="1" x14ac:dyDescent="0.3">
      <c r="A11" s="41">
        <v>1</v>
      </c>
      <c r="B11" s="205" t="s">
        <v>1</v>
      </c>
      <c r="C11" s="42" t="s">
        <v>96</v>
      </c>
      <c r="D11" s="35" t="s">
        <v>8</v>
      </c>
      <c r="E11" s="35" t="s">
        <v>5</v>
      </c>
      <c r="F11" s="206" t="s">
        <v>70</v>
      </c>
      <c r="G11" s="32" t="s">
        <v>70</v>
      </c>
      <c r="H11" s="203">
        <f>SUM(I11:I13)</f>
        <v>9</v>
      </c>
      <c r="I11" s="33">
        <v>2</v>
      </c>
      <c r="J11" s="203">
        <v>5</v>
      </c>
      <c r="K11" s="34" t="s">
        <v>12</v>
      </c>
      <c r="L11" s="201"/>
      <c r="M11" s="18" t="s">
        <v>73</v>
      </c>
      <c r="N11" s="14"/>
    </row>
    <row r="12" spans="1:14" s="1" customFormat="1" ht="63.75" customHeight="1" x14ac:dyDescent="0.3">
      <c r="A12" s="41">
        <v>1</v>
      </c>
      <c r="B12" s="205"/>
      <c r="C12" s="42" t="s">
        <v>97</v>
      </c>
      <c r="D12" s="35" t="s">
        <v>45</v>
      </c>
      <c r="E12" s="35" t="s">
        <v>41</v>
      </c>
      <c r="F12" s="206"/>
      <c r="G12" s="32" t="s">
        <v>70</v>
      </c>
      <c r="H12" s="204"/>
      <c r="I12" s="33">
        <v>5</v>
      </c>
      <c r="J12" s="204"/>
      <c r="K12" s="34" t="s">
        <v>12</v>
      </c>
      <c r="L12" s="201"/>
      <c r="M12" s="18" t="s">
        <v>107</v>
      </c>
      <c r="N12" s="14"/>
    </row>
    <row r="13" spans="1:14" s="1" customFormat="1" ht="45" customHeight="1" x14ac:dyDescent="0.3">
      <c r="A13" s="41">
        <v>1</v>
      </c>
      <c r="B13" s="205"/>
      <c r="C13" s="42" t="s">
        <v>98</v>
      </c>
      <c r="D13" s="35" t="s">
        <v>8</v>
      </c>
      <c r="E13" s="44" t="s">
        <v>53</v>
      </c>
      <c r="F13" s="206"/>
      <c r="G13" s="32" t="s">
        <v>70</v>
      </c>
      <c r="H13" s="204"/>
      <c r="I13" s="33">
        <v>2</v>
      </c>
      <c r="J13" s="204"/>
      <c r="K13" s="34" t="s">
        <v>12</v>
      </c>
      <c r="L13" s="201"/>
      <c r="M13" s="18" t="s">
        <v>105</v>
      </c>
      <c r="N13" s="14"/>
    </row>
    <row r="14" spans="1:14" s="1" customFormat="1" ht="90" customHeight="1" x14ac:dyDescent="0.3">
      <c r="A14" s="41">
        <v>1</v>
      </c>
      <c r="B14" s="205" t="s">
        <v>34</v>
      </c>
      <c r="C14" s="42" t="s">
        <v>99</v>
      </c>
      <c r="D14" s="35" t="s">
        <v>113</v>
      </c>
      <c r="E14" s="35" t="s">
        <v>6</v>
      </c>
      <c r="F14" s="206" t="s">
        <v>38</v>
      </c>
      <c r="G14" s="32" t="s">
        <v>38</v>
      </c>
      <c r="H14" s="203">
        <f>SUM(I14:I15)</f>
        <v>14</v>
      </c>
      <c r="I14" s="33">
        <v>12</v>
      </c>
      <c r="J14" s="203">
        <v>7</v>
      </c>
      <c r="K14" s="34">
        <v>5</v>
      </c>
      <c r="L14" s="201"/>
      <c r="M14" s="18" t="s">
        <v>82</v>
      </c>
      <c r="N14" s="14"/>
    </row>
    <row r="15" spans="1:14" s="1" customFormat="1" ht="47.25" customHeight="1" x14ac:dyDescent="0.3">
      <c r="A15" s="41">
        <v>1</v>
      </c>
      <c r="B15" s="205"/>
      <c r="C15" s="42" t="s">
        <v>100</v>
      </c>
      <c r="D15" s="35" t="s">
        <v>8</v>
      </c>
      <c r="E15" s="35" t="s">
        <v>23</v>
      </c>
      <c r="F15" s="206"/>
      <c r="G15" s="50" t="s">
        <v>38</v>
      </c>
      <c r="H15" s="204"/>
      <c r="I15" s="33">
        <v>2</v>
      </c>
      <c r="J15" s="204"/>
      <c r="K15" s="51">
        <v>1</v>
      </c>
      <c r="L15" s="201"/>
      <c r="M15" s="18" t="s">
        <v>75</v>
      </c>
      <c r="N15" s="14"/>
    </row>
    <row r="16" spans="1:14" s="9" customFormat="1" ht="34.5" customHeight="1" x14ac:dyDescent="0.3">
      <c r="A16" s="53">
        <v>1</v>
      </c>
      <c r="B16" s="54" t="s">
        <v>54</v>
      </c>
      <c r="C16" s="43" t="s">
        <v>101</v>
      </c>
      <c r="D16" s="49" t="s">
        <v>16</v>
      </c>
      <c r="E16" s="49" t="s">
        <v>54</v>
      </c>
      <c r="F16" s="49" t="s">
        <v>14</v>
      </c>
      <c r="G16" s="50" t="s">
        <v>108</v>
      </c>
      <c r="H16" s="51" t="s">
        <v>17</v>
      </c>
      <c r="I16" s="55" t="s">
        <v>17</v>
      </c>
      <c r="J16" s="55" t="s">
        <v>12</v>
      </c>
      <c r="K16" s="51" t="s">
        <v>12</v>
      </c>
      <c r="L16" s="201"/>
      <c r="M16" s="52" t="s">
        <v>78</v>
      </c>
      <c r="N16" s="26"/>
    </row>
    <row r="17" spans="1:14" s="1" customFormat="1" ht="32.25" customHeight="1" x14ac:dyDescent="0.3">
      <c r="A17" s="41">
        <v>1</v>
      </c>
      <c r="B17" s="44" t="s">
        <v>35</v>
      </c>
      <c r="C17" s="42" t="s">
        <v>102</v>
      </c>
      <c r="D17" s="35" t="s">
        <v>16</v>
      </c>
      <c r="E17" s="35" t="s">
        <v>35</v>
      </c>
      <c r="F17" s="35" t="s">
        <v>70</v>
      </c>
      <c r="G17" s="32" t="s">
        <v>70</v>
      </c>
      <c r="H17" s="33">
        <v>2</v>
      </c>
      <c r="I17" s="33">
        <v>2</v>
      </c>
      <c r="J17" s="33" t="s">
        <v>12</v>
      </c>
      <c r="K17" s="34" t="s">
        <v>12</v>
      </c>
      <c r="L17" s="202"/>
      <c r="M17" s="18" t="s">
        <v>104</v>
      </c>
      <c r="N17" s="14"/>
    </row>
    <row r="18" spans="1:14" s="1" customFormat="1" ht="48.75" customHeight="1" x14ac:dyDescent="0.3">
      <c r="A18" s="41">
        <v>1</v>
      </c>
      <c r="B18" s="44" t="s">
        <v>74</v>
      </c>
      <c r="C18" s="42" t="s">
        <v>102</v>
      </c>
      <c r="D18" s="35" t="s">
        <v>11</v>
      </c>
      <c r="E18" s="35" t="s">
        <v>76</v>
      </c>
      <c r="F18" s="35" t="s">
        <v>14</v>
      </c>
      <c r="G18" s="32" t="s">
        <v>39</v>
      </c>
      <c r="H18" s="34" t="s">
        <v>17</v>
      </c>
      <c r="I18" s="33" t="s">
        <v>17</v>
      </c>
      <c r="J18" s="33" t="s">
        <v>12</v>
      </c>
      <c r="K18" s="34" t="s">
        <v>12</v>
      </c>
      <c r="L18" s="21" t="s">
        <v>110</v>
      </c>
      <c r="M18" s="18" t="s">
        <v>77</v>
      </c>
      <c r="N18" s="14"/>
    </row>
    <row r="19" spans="1:14" s="1" customFormat="1" ht="43.8" thickBot="1" x14ac:dyDescent="0.35">
      <c r="A19" s="45">
        <v>1</v>
      </c>
      <c r="B19" s="46" t="s">
        <v>36</v>
      </c>
      <c r="C19" s="47" t="s">
        <v>103</v>
      </c>
      <c r="D19" s="48" t="s">
        <v>8</v>
      </c>
      <c r="E19" s="48" t="s">
        <v>43</v>
      </c>
      <c r="F19" s="36" t="s">
        <v>14</v>
      </c>
      <c r="G19" s="36" t="s">
        <v>14</v>
      </c>
      <c r="H19" s="37" t="s">
        <v>17</v>
      </c>
      <c r="I19" s="37" t="s">
        <v>17</v>
      </c>
      <c r="J19" s="37" t="s">
        <v>12</v>
      </c>
      <c r="K19" s="37" t="s">
        <v>12</v>
      </c>
      <c r="L19" s="22" t="s">
        <v>110</v>
      </c>
      <c r="M19" s="23" t="s">
        <v>79</v>
      </c>
      <c r="N19" s="14"/>
    </row>
    <row r="20" spans="1:14" ht="14.4" thickBot="1" x14ac:dyDescent="0.3"/>
    <row r="21" spans="1:14" ht="18.75" customHeight="1" x14ac:dyDescent="0.25">
      <c r="A21" s="179" t="s">
        <v>50</v>
      </c>
      <c r="B21" s="180"/>
      <c r="C21" s="180"/>
      <c r="D21" s="180"/>
      <c r="E21" s="180"/>
      <c r="F21" s="185">
        <f>SUM(I3:I19)</f>
        <v>85</v>
      </c>
      <c r="G21" s="186"/>
      <c r="H21" s="186"/>
      <c r="I21" s="186"/>
      <c r="J21" s="186"/>
      <c r="K21" s="186"/>
      <c r="L21" s="186"/>
      <c r="M21" s="187"/>
    </row>
    <row r="22" spans="1:14" ht="19.5" customHeight="1" x14ac:dyDescent="0.25">
      <c r="A22" s="181" t="s">
        <v>52</v>
      </c>
      <c r="B22" s="182"/>
      <c r="C22" s="182"/>
      <c r="D22" s="182"/>
      <c r="E22" s="182"/>
      <c r="F22" s="188">
        <f>SUMIF(D3:D19,"proveditelnost",I3:I19)</f>
        <v>25</v>
      </c>
      <c r="G22" s="189"/>
      <c r="H22" s="189"/>
      <c r="I22" s="189"/>
      <c r="J22" s="189"/>
      <c r="K22" s="189"/>
      <c r="L22" s="189"/>
      <c r="M22" s="190"/>
    </row>
    <row r="23" spans="1:14" ht="18.75" customHeight="1" x14ac:dyDescent="0.25">
      <c r="A23" s="183" t="s">
        <v>51</v>
      </c>
      <c r="B23" s="184"/>
      <c r="C23" s="184"/>
      <c r="D23" s="184"/>
      <c r="E23" s="184"/>
      <c r="F23" s="188">
        <v>52</v>
      </c>
      <c r="G23" s="189"/>
      <c r="H23" s="189"/>
      <c r="I23" s="189"/>
      <c r="J23" s="189"/>
      <c r="K23" s="189"/>
      <c r="L23" s="189"/>
      <c r="M23" s="190"/>
    </row>
  </sheetData>
  <mergeCells count="21">
    <mergeCell ref="A1:K1"/>
    <mergeCell ref="L1:M1"/>
    <mergeCell ref="B4:B10"/>
    <mergeCell ref="H4:H10"/>
    <mergeCell ref="L3:L17"/>
    <mergeCell ref="J4:J10"/>
    <mergeCell ref="H11:H13"/>
    <mergeCell ref="F4:F10"/>
    <mergeCell ref="J11:J13"/>
    <mergeCell ref="B14:B15"/>
    <mergeCell ref="F14:F15"/>
    <mergeCell ref="H14:H15"/>
    <mergeCell ref="J14:J15"/>
    <mergeCell ref="B11:B13"/>
    <mergeCell ref="F11:F13"/>
    <mergeCell ref="A21:E21"/>
    <mergeCell ref="A22:E22"/>
    <mergeCell ref="A23:E23"/>
    <mergeCell ref="F21:M21"/>
    <mergeCell ref="F22:M22"/>
    <mergeCell ref="F23:M23"/>
  </mergeCells>
  <pageMargins left="0.7" right="0.7" top="0.78740157499999996" bottom="0.78740157499999996" header="0.3" footer="0.3"/>
  <pageSetup paperSize="8"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951E-AA8B-498F-836E-463460159478}">
  <sheetPr>
    <pageSetUpPr fitToPage="1"/>
  </sheetPr>
  <dimension ref="A1:K49"/>
  <sheetViews>
    <sheetView tabSelected="1" view="pageBreakPreview" topLeftCell="E22" zoomScale="86" zoomScaleNormal="50" zoomScaleSheetLayoutView="86" workbookViewId="0">
      <selection activeCell="C12" sqref="C12:C13"/>
    </sheetView>
  </sheetViews>
  <sheetFormatPr defaultColWidth="12" defaultRowHeight="14.4" x14ac:dyDescent="0.3"/>
  <cols>
    <col min="1" max="1" width="12" style="158"/>
    <col min="2" max="2" width="8.5546875" style="56" customWidth="1"/>
    <col min="3" max="3" width="13.33203125" style="57" customWidth="1"/>
    <col min="4" max="4" width="45.88671875" style="14" customWidth="1"/>
    <col min="5" max="5" width="14.44140625" style="58" customWidth="1"/>
    <col min="6" max="6" width="10" style="59" customWidth="1"/>
    <col min="7" max="7" width="9.88671875" style="59" customWidth="1"/>
    <col min="8" max="8" width="12.33203125" style="59" customWidth="1"/>
    <col min="9" max="9" width="18" style="59" customWidth="1"/>
    <col min="10" max="10" width="132" style="59" customWidth="1"/>
    <col min="11" max="11" width="107.88671875" style="24" customWidth="1"/>
    <col min="12" max="16384" width="12" style="24"/>
  </cols>
  <sheetData>
    <row r="1" spans="1:11" s="14" customFormat="1" ht="15.75" customHeight="1" x14ac:dyDescent="0.3">
      <c r="A1" s="207" t="s">
        <v>377</v>
      </c>
      <c r="B1" s="208"/>
      <c r="C1" s="208"/>
      <c r="D1" s="208"/>
      <c r="E1" s="208"/>
      <c r="F1" s="208"/>
      <c r="G1" s="208"/>
      <c r="H1" s="208"/>
      <c r="I1" s="208"/>
      <c r="J1" s="208"/>
      <c r="K1" s="209"/>
    </row>
    <row r="2" spans="1:11" s="14" customFormat="1" ht="63" customHeight="1" x14ac:dyDescent="0.3">
      <c r="A2" s="237" t="s">
        <v>329</v>
      </c>
      <c r="B2" s="225" t="s">
        <v>60</v>
      </c>
      <c r="C2" s="225" t="s">
        <v>64</v>
      </c>
      <c r="D2" s="225" t="s">
        <v>15</v>
      </c>
      <c r="E2" s="225" t="s">
        <v>124</v>
      </c>
      <c r="F2" s="225" t="s">
        <v>67</v>
      </c>
      <c r="G2" s="225" t="s">
        <v>20</v>
      </c>
      <c r="H2" s="225" t="s">
        <v>126</v>
      </c>
      <c r="I2" s="225" t="s">
        <v>121</v>
      </c>
      <c r="J2" s="225" t="s">
        <v>127</v>
      </c>
      <c r="K2" s="227" t="s">
        <v>264</v>
      </c>
    </row>
    <row r="3" spans="1:11" s="15" customFormat="1" ht="45.6" customHeight="1" x14ac:dyDescent="0.3">
      <c r="A3" s="237"/>
      <c r="B3" s="226"/>
      <c r="C3" s="226"/>
      <c r="D3" s="226"/>
      <c r="E3" s="226"/>
      <c r="F3" s="226"/>
      <c r="G3" s="226"/>
      <c r="H3" s="226"/>
      <c r="I3" s="226"/>
      <c r="J3" s="226"/>
      <c r="K3" s="228"/>
    </row>
    <row r="4" spans="1:11" s="14" customFormat="1" ht="203.4" customHeight="1" x14ac:dyDescent="0.3">
      <c r="A4" s="238" t="s">
        <v>330</v>
      </c>
      <c r="B4" s="242" t="s">
        <v>228</v>
      </c>
      <c r="C4" s="244" t="s">
        <v>8</v>
      </c>
      <c r="D4" s="242" t="s">
        <v>184</v>
      </c>
      <c r="E4" s="213" t="s">
        <v>38</v>
      </c>
      <c r="F4" s="215">
        <v>15</v>
      </c>
      <c r="G4" s="216">
        <v>9</v>
      </c>
      <c r="H4" s="248" t="s">
        <v>109</v>
      </c>
      <c r="I4" s="213" t="s">
        <v>212</v>
      </c>
      <c r="J4" s="123" t="s">
        <v>265</v>
      </c>
      <c r="K4" s="220" t="s">
        <v>337</v>
      </c>
    </row>
    <row r="5" spans="1:11" s="14" customFormat="1" ht="137.25" customHeight="1" x14ac:dyDescent="0.3">
      <c r="A5" s="239"/>
      <c r="B5" s="243"/>
      <c r="C5" s="245"/>
      <c r="D5" s="243"/>
      <c r="E5" s="214"/>
      <c r="F5" s="202"/>
      <c r="G5" s="217"/>
      <c r="H5" s="249"/>
      <c r="I5" s="214"/>
      <c r="J5" s="124" t="s">
        <v>289</v>
      </c>
      <c r="K5" s="221"/>
    </row>
    <row r="6" spans="1:11" s="14" customFormat="1" ht="148.94999999999999" customHeight="1" x14ac:dyDescent="0.3">
      <c r="A6" s="239"/>
      <c r="B6" s="242" t="s">
        <v>229</v>
      </c>
      <c r="C6" s="244" t="s">
        <v>10</v>
      </c>
      <c r="D6" s="242" t="s">
        <v>231</v>
      </c>
      <c r="E6" s="213" t="s">
        <v>38</v>
      </c>
      <c r="F6" s="215">
        <v>20</v>
      </c>
      <c r="G6" s="216">
        <v>12</v>
      </c>
      <c r="H6" s="249"/>
      <c r="I6" s="213" t="s">
        <v>218</v>
      </c>
      <c r="J6" s="123" t="s">
        <v>292</v>
      </c>
      <c r="K6" s="220" t="s">
        <v>338</v>
      </c>
    </row>
    <row r="7" spans="1:11" s="14" customFormat="1" ht="175.5" customHeight="1" x14ac:dyDescent="0.3">
      <c r="A7" s="239"/>
      <c r="B7" s="243"/>
      <c r="C7" s="245"/>
      <c r="D7" s="243"/>
      <c r="E7" s="214"/>
      <c r="F7" s="202"/>
      <c r="G7" s="217"/>
      <c r="H7" s="249"/>
      <c r="I7" s="214"/>
      <c r="J7" s="124" t="s">
        <v>266</v>
      </c>
      <c r="K7" s="221"/>
    </row>
    <row r="8" spans="1:11" s="14" customFormat="1" ht="66" customHeight="1" x14ac:dyDescent="0.3">
      <c r="A8" s="239"/>
      <c r="B8" s="242" t="s">
        <v>235</v>
      </c>
      <c r="C8" s="244" t="s">
        <v>10</v>
      </c>
      <c r="D8" s="251" t="s">
        <v>185</v>
      </c>
      <c r="E8" s="213" t="s">
        <v>38</v>
      </c>
      <c r="F8" s="215">
        <v>15</v>
      </c>
      <c r="G8" s="216">
        <v>9</v>
      </c>
      <c r="H8" s="249"/>
      <c r="I8" s="218" t="s">
        <v>217</v>
      </c>
      <c r="J8" s="125" t="s">
        <v>244</v>
      </c>
      <c r="K8" s="220" t="s">
        <v>339</v>
      </c>
    </row>
    <row r="9" spans="1:11" s="14" customFormat="1" ht="183" customHeight="1" x14ac:dyDescent="0.3">
      <c r="A9" s="240"/>
      <c r="B9" s="243"/>
      <c r="C9" s="245"/>
      <c r="D9" s="252"/>
      <c r="E9" s="214"/>
      <c r="F9" s="202"/>
      <c r="G9" s="217"/>
      <c r="H9" s="249"/>
      <c r="I9" s="219"/>
      <c r="J9" s="118" t="s">
        <v>267</v>
      </c>
      <c r="K9" s="221"/>
    </row>
    <row r="10" spans="1:11" s="14" customFormat="1" ht="308.25" customHeight="1" x14ac:dyDescent="0.3">
      <c r="A10" s="222" t="s">
        <v>331</v>
      </c>
      <c r="B10" s="210" t="s">
        <v>230</v>
      </c>
      <c r="C10" s="211" t="s">
        <v>10</v>
      </c>
      <c r="D10" s="210" t="s">
        <v>232</v>
      </c>
      <c r="E10" s="213" t="s">
        <v>38</v>
      </c>
      <c r="F10" s="215">
        <v>40</v>
      </c>
      <c r="G10" s="216">
        <v>24</v>
      </c>
      <c r="H10" s="249"/>
      <c r="I10" s="218" t="s">
        <v>319</v>
      </c>
      <c r="J10" s="125" t="s">
        <v>356</v>
      </c>
      <c r="K10" s="220" t="s">
        <v>339</v>
      </c>
    </row>
    <row r="11" spans="1:11" s="14" customFormat="1" ht="309" customHeight="1" x14ac:dyDescent="0.3">
      <c r="A11" s="223"/>
      <c r="B11" s="210"/>
      <c r="C11" s="211"/>
      <c r="D11" s="210"/>
      <c r="E11" s="214"/>
      <c r="F11" s="202"/>
      <c r="G11" s="217"/>
      <c r="H11" s="249"/>
      <c r="I11" s="219"/>
      <c r="J11" s="126" t="s">
        <v>374</v>
      </c>
      <c r="K11" s="221"/>
    </row>
    <row r="12" spans="1:11" s="14" customFormat="1" ht="145.5" customHeight="1" x14ac:dyDescent="0.3">
      <c r="A12" s="223"/>
      <c r="B12" s="210" t="s">
        <v>336</v>
      </c>
      <c r="C12" s="211" t="s">
        <v>10</v>
      </c>
      <c r="D12" s="212" t="s">
        <v>188</v>
      </c>
      <c r="E12" s="213" t="s">
        <v>70</v>
      </c>
      <c r="F12" s="215">
        <v>10</v>
      </c>
      <c r="G12" s="216">
        <v>0</v>
      </c>
      <c r="H12" s="249"/>
      <c r="I12" s="218" t="s">
        <v>212</v>
      </c>
      <c r="J12" s="125" t="s">
        <v>379</v>
      </c>
      <c r="K12" s="220" t="s">
        <v>371</v>
      </c>
    </row>
    <row r="13" spans="1:11" s="14" customFormat="1" ht="213.75" customHeight="1" x14ac:dyDescent="0.3">
      <c r="A13" s="224"/>
      <c r="B13" s="210"/>
      <c r="C13" s="211"/>
      <c r="D13" s="212"/>
      <c r="E13" s="214"/>
      <c r="F13" s="202"/>
      <c r="G13" s="217"/>
      <c r="H13" s="249"/>
      <c r="I13" s="219"/>
      <c r="J13" s="126" t="s">
        <v>373</v>
      </c>
      <c r="K13" s="221"/>
    </row>
    <row r="14" spans="1:11" s="14" customFormat="1" ht="107.25" customHeight="1" x14ac:dyDescent="0.3">
      <c r="A14" s="241" t="s">
        <v>332</v>
      </c>
      <c r="B14" s="210" t="s">
        <v>233</v>
      </c>
      <c r="C14" s="211" t="s">
        <v>10</v>
      </c>
      <c r="D14" s="210" t="s">
        <v>190</v>
      </c>
      <c r="E14" s="246" t="s">
        <v>38</v>
      </c>
      <c r="F14" s="247">
        <v>15</v>
      </c>
      <c r="G14" s="216">
        <v>9</v>
      </c>
      <c r="H14" s="249"/>
      <c r="I14" s="230" t="s">
        <v>212</v>
      </c>
      <c r="J14" s="75" t="s">
        <v>327</v>
      </c>
      <c r="K14" s="229" t="s">
        <v>340</v>
      </c>
    </row>
    <row r="15" spans="1:11" s="14" customFormat="1" ht="127.5" customHeight="1" x14ac:dyDescent="0.3">
      <c r="A15" s="241"/>
      <c r="B15" s="210"/>
      <c r="C15" s="211"/>
      <c r="D15" s="210"/>
      <c r="E15" s="246"/>
      <c r="F15" s="247"/>
      <c r="G15" s="217"/>
      <c r="H15" s="249"/>
      <c r="I15" s="230"/>
      <c r="J15" s="118" t="s">
        <v>262</v>
      </c>
      <c r="K15" s="229"/>
    </row>
    <row r="16" spans="1:11" s="14" customFormat="1" ht="249" customHeight="1" x14ac:dyDescent="0.3">
      <c r="A16" s="222" t="s">
        <v>333</v>
      </c>
      <c r="B16" s="242" t="s">
        <v>236</v>
      </c>
      <c r="C16" s="244" t="s">
        <v>10</v>
      </c>
      <c r="D16" s="210" t="s">
        <v>186</v>
      </c>
      <c r="E16" s="213" t="s">
        <v>238</v>
      </c>
      <c r="F16" s="215">
        <v>10</v>
      </c>
      <c r="G16" s="216">
        <v>4</v>
      </c>
      <c r="H16" s="249"/>
      <c r="I16" s="218" t="s">
        <v>212</v>
      </c>
      <c r="J16" s="125" t="s">
        <v>293</v>
      </c>
      <c r="K16" s="220" t="s">
        <v>341</v>
      </c>
    </row>
    <row r="17" spans="1:11" s="14" customFormat="1" ht="222.75" customHeight="1" x14ac:dyDescent="0.3">
      <c r="A17" s="223"/>
      <c r="B17" s="243"/>
      <c r="C17" s="245"/>
      <c r="D17" s="210"/>
      <c r="E17" s="214"/>
      <c r="F17" s="202"/>
      <c r="G17" s="217"/>
      <c r="H17" s="249"/>
      <c r="I17" s="219"/>
      <c r="J17" s="118" t="s">
        <v>263</v>
      </c>
      <c r="K17" s="221"/>
    </row>
    <row r="18" spans="1:11" s="14" customFormat="1" ht="110.25" customHeight="1" x14ac:dyDescent="0.3">
      <c r="A18" s="223"/>
      <c r="B18" s="242" t="s">
        <v>275</v>
      </c>
      <c r="C18" s="244" t="s">
        <v>10</v>
      </c>
      <c r="D18" s="210" t="s">
        <v>187</v>
      </c>
      <c r="E18" s="213" t="s">
        <v>70</v>
      </c>
      <c r="F18" s="215">
        <v>10</v>
      </c>
      <c r="G18" s="216">
        <v>0</v>
      </c>
      <c r="H18" s="249"/>
      <c r="I18" s="218" t="s">
        <v>212</v>
      </c>
      <c r="J18" s="125" t="s">
        <v>358</v>
      </c>
      <c r="K18" s="220" t="s">
        <v>357</v>
      </c>
    </row>
    <row r="19" spans="1:11" s="14" customFormat="1" ht="171.75" customHeight="1" x14ac:dyDescent="0.3">
      <c r="A19" s="224"/>
      <c r="B19" s="243"/>
      <c r="C19" s="245"/>
      <c r="D19" s="210"/>
      <c r="E19" s="214"/>
      <c r="F19" s="202"/>
      <c r="G19" s="217"/>
      <c r="H19" s="249"/>
      <c r="I19" s="219"/>
      <c r="J19" s="126" t="s">
        <v>321</v>
      </c>
      <c r="K19" s="221"/>
    </row>
    <row r="20" spans="1:11" s="14" customFormat="1" ht="98.25" customHeight="1" x14ac:dyDescent="0.3">
      <c r="A20" s="238" t="s">
        <v>334</v>
      </c>
      <c r="B20" s="242" t="s">
        <v>237</v>
      </c>
      <c r="C20" s="244" t="s">
        <v>10</v>
      </c>
      <c r="D20" s="210" t="s">
        <v>191</v>
      </c>
      <c r="E20" s="213" t="s">
        <v>38</v>
      </c>
      <c r="F20" s="215">
        <v>25</v>
      </c>
      <c r="G20" s="216">
        <v>15</v>
      </c>
      <c r="H20" s="249"/>
      <c r="I20" s="218" t="s">
        <v>212</v>
      </c>
      <c r="J20" s="125" t="s">
        <v>328</v>
      </c>
      <c r="K20" s="220" t="s">
        <v>340</v>
      </c>
    </row>
    <row r="21" spans="1:11" s="14" customFormat="1" ht="204.75" customHeight="1" x14ac:dyDescent="0.3">
      <c r="A21" s="240"/>
      <c r="B21" s="243"/>
      <c r="C21" s="245"/>
      <c r="D21" s="210"/>
      <c r="E21" s="214"/>
      <c r="F21" s="202"/>
      <c r="G21" s="217"/>
      <c r="H21" s="249"/>
      <c r="I21" s="219"/>
      <c r="J21" s="126" t="s">
        <v>268</v>
      </c>
      <c r="K21" s="221"/>
    </row>
    <row r="22" spans="1:11" s="14" customFormat="1" ht="102.75" customHeight="1" x14ac:dyDescent="0.3">
      <c r="A22" s="239" t="s">
        <v>335</v>
      </c>
      <c r="B22" s="242" t="s">
        <v>234</v>
      </c>
      <c r="C22" s="244" t="s">
        <v>10</v>
      </c>
      <c r="D22" s="242" t="s">
        <v>189</v>
      </c>
      <c r="E22" s="213" t="s">
        <v>38</v>
      </c>
      <c r="F22" s="215">
        <v>5</v>
      </c>
      <c r="G22" s="216">
        <v>3</v>
      </c>
      <c r="H22" s="249"/>
      <c r="I22" s="218" t="s">
        <v>318</v>
      </c>
      <c r="J22" s="125" t="s">
        <v>259</v>
      </c>
      <c r="K22" s="220" t="s">
        <v>342</v>
      </c>
    </row>
    <row r="23" spans="1:11" s="14" customFormat="1" ht="114.75" customHeight="1" x14ac:dyDescent="0.3">
      <c r="A23" s="240"/>
      <c r="B23" s="243"/>
      <c r="C23" s="245"/>
      <c r="D23" s="243"/>
      <c r="E23" s="214"/>
      <c r="F23" s="202"/>
      <c r="G23" s="217"/>
      <c r="H23" s="250"/>
      <c r="I23" s="219"/>
      <c r="J23" s="126" t="s">
        <v>260</v>
      </c>
      <c r="K23" s="221"/>
    </row>
    <row r="24" spans="1:11" s="127" customFormat="1" ht="15" customHeight="1" x14ac:dyDescent="0.3">
      <c r="A24" s="231" t="s">
        <v>50</v>
      </c>
      <c r="B24" s="232"/>
      <c r="C24" s="232"/>
      <c r="D24" s="232"/>
      <c r="E24" s="233"/>
      <c r="F24" s="104">
        <f>SUM(F4:F23)</f>
        <v>165</v>
      </c>
      <c r="G24" s="140"/>
      <c r="H24" s="141"/>
      <c r="I24" s="141"/>
      <c r="J24" s="141"/>
      <c r="K24" s="145"/>
    </row>
    <row r="25" spans="1:11" s="127" customFormat="1" ht="15" customHeight="1" thickBot="1" x14ac:dyDescent="0.35">
      <c r="A25" s="234" t="s">
        <v>51</v>
      </c>
      <c r="B25" s="235"/>
      <c r="C25" s="235"/>
      <c r="D25" s="235"/>
      <c r="E25" s="236"/>
      <c r="F25" s="100">
        <v>125</v>
      </c>
      <c r="G25" s="253"/>
      <c r="H25" s="254"/>
      <c r="I25" s="254"/>
      <c r="J25" s="254"/>
      <c r="K25" s="255"/>
    </row>
    <row r="26" spans="1:11" ht="15.6" x14ac:dyDescent="0.3">
      <c r="D26" s="86"/>
    </row>
    <row r="27" spans="1:11" ht="236.4" customHeight="1" x14ac:dyDescent="0.3">
      <c r="D27" s="86"/>
      <c r="F27" s="130"/>
      <c r="J27" s="117"/>
      <c r="K27" s="117"/>
    </row>
    <row r="29" spans="1:11" x14ac:dyDescent="0.3">
      <c r="D29" s="87"/>
    </row>
    <row r="30" spans="1:11" x14ac:dyDescent="0.3">
      <c r="D30" s="87"/>
    </row>
    <row r="40" spans="4:9" x14ac:dyDescent="0.3">
      <c r="D40" s="105"/>
      <c r="E40" s="105"/>
      <c r="F40"/>
      <c r="G40"/>
      <c r="H40"/>
      <c r="I40"/>
    </row>
    <row r="41" spans="4:9" x14ac:dyDescent="0.3">
      <c r="D41" s="105"/>
      <c r="E41" s="105"/>
      <c r="F41"/>
      <c r="G41"/>
      <c r="H41"/>
      <c r="I41"/>
    </row>
    <row r="42" spans="4:9" x14ac:dyDescent="0.3">
      <c r="D42" s="105"/>
      <c r="E42" s="105"/>
      <c r="F42"/>
      <c r="G42"/>
      <c r="H42"/>
      <c r="I42"/>
    </row>
    <row r="43" spans="4:9" x14ac:dyDescent="0.3">
      <c r="D43" s="105"/>
      <c r="E43" s="105"/>
      <c r="F43"/>
      <c r="G43"/>
      <c r="H43"/>
      <c r="I43"/>
    </row>
    <row r="44" spans="4:9" x14ac:dyDescent="0.3">
      <c r="D44" s="105"/>
      <c r="E44" s="105"/>
      <c r="F44"/>
      <c r="G44"/>
      <c r="H44"/>
      <c r="I44"/>
    </row>
    <row r="45" spans="4:9" x14ac:dyDescent="0.3">
      <c r="D45" s="105"/>
      <c r="E45" s="105"/>
      <c r="F45"/>
      <c r="G45"/>
      <c r="H45"/>
      <c r="I45"/>
    </row>
    <row r="46" spans="4:9" x14ac:dyDescent="0.3">
      <c r="D46" s="105"/>
      <c r="E46" s="105"/>
      <c r="F46"/>
      <c r="G46"/>
      <c r="H46"/>
      <c r="I46"/>
    </row>
    <row r="49" spans="4:4" ht="15.6" x14ac:dyDescent="0.3">
      <c r="D49" s="85"/>
    </row>
  </sheetData>
  <mergeCells count="102">
    <mergeCell ref="G25:K25"/>
    <mergeCell ref="I4:I5"/>
    <mergeCell ref="G4:G5"/>
    <mergeCell ref="F4:F5"/>
    <mergeCell ref="E4:E5"/>
    <mergeCell ref="D4:D5"/>
    <mergeCell ref="C4:C5"/>
    <mergeCell ref="B4:B5"/>
    <mergeCell ref="I10:I11"/>
    <mergeCell ref="K10:K11"/>
    <mergeCell ref="E18:E19"/>
    <mergeCell ref="F18:F19"/>
    <mergeCell ref="G18:G19"/>
    <mergeCell ref="I18:I19"/>
    <mergeCell ref="K8:K9"/>
    <mergeCell ref="B16:B17"/>
    <mergeCell ref="C16:C17"/>
    <mergeCell ref="D16:D17"/>
    <mergeCell ref="E16:E17"/>
    <mergeCell ref="K18:K19"/>
    <mergeCell ref="B20:B21"/>
    <mergeCell ref="C20:C21"/>
    <mergeCell ref="D20:D21"/>
    <mergeCell ref="E20:E21"/>
    <mergeCell ref="F20:F21"/>
    <mergeCell ref="G20:G21"/>
    <mergeCell ref="I20:I21"/>
    <mergeCell ref="K20:K21"/>
    <mergeCell ref="B18:B19"/>
    <mergeCell ref="C18:C19"/>
    <mergeCell ref="D18:D19"/>
    <mergeCell ref="H4:H23"/>
    <mergeCell ref="K22:K23"/>
    <mergeCell ref="B22:B23"/>
    <mergeCell ref="C22:C23"/>
    <mergeCell ref="D22:D23"/>
    <mergeCell ref="E22:E23"/>
    <mergeCell ref="F22:F23"/>
    <mergeCell ref="G22:G23"/>
    <mergeCell ref="I22:I23"/>
    <mergeCell ref="F16:F17"/>
    <mergeCell ref="G16:G17"/>
    <mergeCell ref="B8:B9"/>
    <mergeCell ref="C8:C9"/>
    <mergeCell ref="D8:D9"/>
    <mergeCell ref="E8:E9"/>
    <mergeCell ref="F8:F9"/>
    <mergeCell ref="G8:G9"/>
    <mergeCell ref="B14:B15"/>
    <mergeCell ref="C14:C15"/>
    <mergeCell ref="D14:D15"/>
    <mergeCell ref="E14:E15"/>
    <mergeCell ref="F14:F15"/>
    <mergeCell ref="G14:G15"/>
    <mergeCell ref="B10:B11"/>
    <mergeCell ref="C10:C11"/>
    <mergeCell ref="D10:D11"/>
    <mergeCell ref="E10:E11"/>
    <mergeCell ref="F10:F11"/>
    <mergeCell ref="G10:G11"/>
    <mergeCell ref="I16:I17"/>
    <mergeCell ref="K16:K17"/>
    <mergeCell ref="I8:I9"/>
    <mergeCell ref="K4:K5"/>
    <mergeCell ref="K2:K3"/>
    <mergeCell ref="K14:K15"/>
    <mergeCell ref="I14:I15"/>
    <mergeCell ref="A24:E24"/>
    <mergeCell ref="A25:E25"/>
    <mergeCell ref="A2:A3"/>
    <mergeCell ref="A4:A9"/>
    <mergeCell ref="A20:A21"/>
    <mergeCell ref="A22:A23"/>
    <mergeCell ref="A14:A15"/>
    <mergeCell ref="A16:A19"/>
    <mergeCell ref="B6:B7"/>
    <mergeCell ref="C6:C7"/>
    <mergeCell ref="D6:D7"/>
    <mergeCell ref="E6:E7"/>
    <mergeCell ref="F6:F7"/>
    <mergeCell ref="G6:G7"/>
    <mergeCell ref="I6:I7"/>
    <mergeCell ref="K6:K7"/>
    <mergeCell ref="G2:G3"/>
    <mergeCell ref="A1:K1"/>
    <mergeCell ref="B12:B13"/>
    <mergeCell ref="C12:C13"/>
    <mergeCell ref="D12:D13"/>
    <mergeCell ref="E12:E13"/>
    <mergeCell ref="F12:F13"/>
    <mergeCell ref="G12:G13"/>
    <mergeCell ref="I12:I13"/>
    <mergeCell ref="K12:K13"/>
    <mergeCell ref="A10:A13"/>
    <mergeCell ref="B2:B3"/>
    <mergeCell ref="C2:C3"/>
    <mergeCell ref="D2:D3"/>
    <mergeCell ref="E2:E3"/>
    <mergeCell ref="F2:F3"/>
    <mergeCell ref="H2:H3"/>
    <mergeCell ref="I2:I3"/>
    <mergeCell ref="J2:J3"/>
  </mergeCells>
  <pageMargins left="0.70866141732283472" right="0.70866141732283472" top="0.78740157480314965" bottom="0.78740157480314965" header="0.31496062992125984" footer="0.31496062992125984"/>
  <pageSetup paperSize="8" scale="50" fitToHeight="0" orientation="landscape" r:id="rId1"/>
  <rowBreaks count="2" manualBreakCount="2">
    <brk id="9" min="1" max="10" man="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DEB4-754A-4735-AEB7-F7E81DDFC67F}">
  <sheetPr>
    <pageSetUpPr fitToPage="1"/>
  </sheetPr>
  <dimension ref="A1:P53"/>
  <sheetViews>
    <sheetView topLeftCell="A17" zoomScale="69" zoomScaleNormal="69" zoomScaleSheetLayoutView="40" zoomScalePageLayoutView="40" workbookViewId="0">
      <selection activeCell="R31" sqref="R31"/>
    </sheetView>
  </sheetViews>
  <sheetFormatPr defaultColWidth="9.109375" defaultRowHeight="14.4" x14ac:dyDescent="0.3"/>
  <cols>
    <col min="1" max="1" width="13.33203125" style="89" customWidth="1"/>
    <col min="2" max="2" width="15.109375" style="89" customWidth="1"/>
    <col min="3" max="3" width="8.109375" style="89" customWidth="1"/>
    <col min="4" max="4" width="55.6640625" style="89" customWidth="1"/>
    <col min="5" max="5" width="14.88671875" style="160" customWidth="1"/>
    <col min="6" max="6" width="15.33203125" style="89" customWidth="1"/>
    <col min="7" max="7" width="12.88671875" style="101" customWidth="1"/>
    <col min="8" max="8" width="13.5546875" style="101" customWidth="1"/>
    <col min="9" max="9" width="10.5546875" style="101" customWidth="1"/>
    <col min="10" max="10" width="10.44140625" style="101" customWidth="1"/>
    <col min="11" max="11" width="11.33203125" style="89" customWidth="1"/>
    <col min="12" max="12" width="25.5546875" style="89" customWidth="1"/>
    <col min="13" max="13" width="186.33203125" style="89" customWidth="1"/>
    <col min="14" max="14" width="116.33203125" style="89" customWidth="1"/>
    <col min="15" max="15" width="26.109375" style="89" customWidth="1"/>
    <col min="16" max="16" width="31" style="89" customWidth="1"/>
    <col min="17" max="17" width="10.88671875" style="89" customWidth="1"/>
    <col min="18" max="16384" width="9.109375" style="89"/>
  </cols>
  <sheetData>
    <row r="1" spans="1:16" s="88" customFormat="1" ht="15" thickBot="1" x14ac:dyDescent="0.35">
      <c r="A1" s="176" t="s">
        <v>378</v>
      </c>
      <c r="B1" s="177"/>
      <c r="C1" s="177"/>
      <c r="D1" s="177"/>
      <c r="E1" s="177"/>
      <c r="F1" s="177"/>
      <c r="G1" s="177"/>
      <c r="H1" s="177"/>
      <c r="I1" s="177"/>
      <c r="J1" s="177"/>
      <c r="K1" s="177"/>
      <c r="L1" s="177"/>
      <c r="M1" s="177"/>
      <c r="N1" s="178"/>
    </row>
    <row r="2" spans="1:16" ht="121.95" customHeight="1" x14ac:dyDescent="0.3">
      <c r="A2" s="152" t="s">
        <v>192</v>
      </c>
      <c r="B2" s="153" t="s">
        <v>7</v>
      </c>
      <c r="C2" s="153" t="s">
        <v>60</v>
      </c>
      <c r="D2" s="153" t="s">
        <v>15</v>
      </c>
      <c r="E2" s="153" t="s">
        <v>193</v>
      </c>
      <c r="F2" s="153" t="s">
        <v>124</v>
      </c>
      <c r="G2" s="153" t="s">
        <v>194</v>
      </c>
      <c r="H2" s="153" t="s">
        <v>20</v>
      </c>
      <c r="I2" s="153" t="s">
        <v>195</v>
      </c>
      <c r="J2" s="153" t="s">
        <v>199</v>
      </c>
      <c r="K2" s="153" t="s">
        <v>274</v>
      </c>
      <c r="L2" s="155" t="s">
        <v>121</v>
      </c>
      <c r="M2" s="153" t="s">
        <v>122</v>
      </c>
      <c r="N2" s="154" t="s">
        <v>125</v>
      </c>
    </row>
    <row r="3" spans="1:16" ht="158.4" x14ac:dyDescent="0.3">
      <c r="A3" s="166" t="s">
        <v>276</v>
      </c>
      <c r="B3" s="69" t="s">
        <v>10</v>
      </c>
      <c r="C3" s="93" t="s">
        <v>222</v>
      </c>
      <c r="D3" s="165" t="s">
        <v>220</v>
      </c>
      <c r="E3" s="69" t="s">
        <v>38</v>
      </c>
      <c r="F3" s="69" t="s">
        <v>38</v>
      </c>
      <c r="G3" s="91">
        <v>5</v>
      </c>
      <c r="H3" s="91">
        <v>3</v>
      </c>
      <c r="I3" s="98">
        <f>SUM(G3:G3)</f>
        <v>5</v>
      </c>
      <c r="J3" s="98">
        <f>SUM(H3:H3)</f>
        <v>3</v>
      </c>
      <c r="K3" s="256" t="s">
        <v>109</v>
      </c>
      <c r="L3" s="131" t="s">
        <v>348</v>
      </c>
      <c r="M3" s="25" t="s">
        <v>360</v>
      </c>
      <c r="N3" s="94" t="s">
        <v>284</v>
      </c>
      <c r="O3" s="92"/>
    </row>
    <row r="4" spans="1:16" ht="144" x14ac:dyDescent="0.3">
      <c r="A4" s="79" t="s">
        <v>277</v>
      </c>
      <c r="B4" s="69" t="s">
        <v>196</v>
      </c>
      <c r="C4" s="93" t="s">
        <v>223</v>
      </c>
      <c r="D4" s="165" t="s">
        <v>198</v>
      </c>
      <c r="E4" s="69" t="s">
        <v>38</v>
      </c>
      <c r="F4" s="131" t="s">
        <v>38</v>
      </c>
      <c r="G4" s="91">
        <v>5</v>
      </c>
      <c r="H4" s="91">
        <v>3</v>
      </c>
      <c r="I4" s="99">
        <v>5</v>
      </c>
      <c r="J4" s="99">
        <v>3</v>
      </c>
      <c r="K4" s="257"/>
      <c r="L4" s="164" t="s">
        <v>245</v>
      </c>
      <c r="M4" s="25" t="s">
        <v>299</v>
      </c>
      <c r="N4" s="94" t="s">
        <v>300</v>
      </c>
      <c r="O4" s="95"/>
      <c r="P4" s="96"/>
    </row>
    <row r="5" spans="1:16" ht="226.5" customHeight="1" x14ac:dyDescent="0.3">
      <c r="A5" s="260" t="s">
        <v>281</v>
      </c>
      <c r="B5" s="69" t="s">
        <v>253</v>
      </c>
      <c r="C5" s="93" t="s">
        <v>225</v>
      </c>
      <c r="D5" s="165" t="s">
        <v>252</v>
      </c>
      <c r="E5" s="259" t="s">
        <v>38</v>
      </c>
      <c r="F5" s="131" t="s">
        <v>70</v>
      </c>
      <c r="G5" s="90">
        <v>7</v>
      </c>
      <c r="H5" s="90" t="s">
        <v>12</v>
      </c>
      <c r="I5" s="215">
        <v>26</v>
      </c>
      <c r="J5" s="215">
        <v>5</v>
      </c>
      <c r="K5" s="257"/>
      <c r="L5" s="131" t="s">
        <v>312</v>
      </c>
      <c r="M5" s="25" t="s">
        <v>363</v>
      </c>
      <c r="N5" s="94" t="s">
        <v>290</v>
      </c>
      <c r="O5" s="95"/>
      <c r="P5" s="96"/>
    </row>
    <row r="6" spans="1:16" ht="193.2" customHeight="1" x14ac:dyDescent="0.3">
      <c r="A6" s="261"/>
      <c r="B6" s="69" t="s">
        <v>253</v>
      </c>
      <c r="C6" s="93" t="s">
        <v>282</v>
      </c>
      <c r="D6" s="165" t="s">
        <v>254</v>
      </c>
      <c r="E6" s="259"/>
      <c r="F6" s="131" t="s">
        <v>70</v>
      </c>
      <c r="G6" s="91">
        <v>7</v>
      </c>
      <c r="H6" s="91" t="s">
        <v>12</v>
      </c>
      <c r="I6" s="201"/>
      <c r="J6" s="201"/>
      <c r="K6" s="257"/>
      <c r="L6" s="131" t="s">
        <v>312</v>
      </c>
      <c r="M6" s="14" t="s">
        <v>361</v>
      </c>
      <c r="N6" s="94" t="s">
        <v>308</v>
      </c>
      <c r="O6" s="95"/>
      <c r="P6" s="96"/>
    </row>
    <row r="7" spans="1:16" ht="224.25" customHeight="1" x14ac:dyDescent="0.3">
      <c r="A7" s="261"/>
      <c r="B7" s="69" t="s">
        <v>253</v>
      </c>
      <c r="C7" s="93" t="s">
        <v>283</v>
      </c>
      <c r="D7" s="165" t="s">
        <v>255</v>
      </c>
      <c r="E7" s="259"/>
      <c r="F7" s="131" t="s">
        <v>70</v>
      </c>
      <c r="G7" s="91">
        <v>7</v>
      </c>
      <c r="H7" s="91" t="s">
        <v>12</v>
      </c>
      <c r="I7" s="201"/>
      <c r="J7" s="201"/>
      <c r="K7" s="257"/>
      <c r="L7" s="131" t="s">
        <v>312</v>
      </c>
      <c r="M7" s="25" t="s">
        <v>362</v>
      </c>
      <c r="N7" s="94" t="s">
        <v>309</v>
      </c>
      <c r="O7" s="95"/>
      <c r="P7" s="96"/>
    </row>
    <row r="8" spans="1:16" ht="109.2" customHeight="1" x14ac:dyDescent="0.3">
      <c r="A8" s="262"/>
      <c r="B8" s="69" t="s">
        <v>253</v>
      </c>
      <c r="C8" s="93" t="s">
        <v>313</v>
      </c>
      <c r="D8" s="165" t="s">
        <v>257</v>
      </c>
      <c r="E8" s="259"/>
      <c r="F8" s="131" t="s">
        <v>70</v>
      </c>
      <c r="G8" s="91">
        <v>5</v>
      </c>
      <c r="H8" s="91" t="s">
        <v>12</v>
      </c>
      <c r="I8" s="202"/>
      <c r="J8" s="202"/>
      <c r="K8" s="257"/>
      <c r="L8" s="131" t="s">
        <v>312</v>
      </c>
      <c r="M8" s="25" t="s">
        <v>364</v>
      </c>
      <c r="N8" s="94" t="s">
        <v>365</v>
      </c>
      <c r="O8" s="95"/>
      <c r="P8" s="96"/>
    </row>
    <row r="9" spans="1:16" ht="300" customHeight="1" x14ac:dyDescent="0.3">
      <c r="A9" s="79" t="s">
        <v>278</v>
      </c>
      <c r="B9" s="69" t="s">
        <v>8</v>
      </c>
      <c r="C9" s="93" t="s">
        <v>224</v>
      </c>
      <c r="D9" s="165" t="s">
        <v>203</v>
      </c>
      <c r="E9" s="131" t="s">
        <v>38</v>
      </c>
      <c r="F9" s="131" t="s">
        <v>38</v>
      </c>
      <c r="G9" s="91">
        <v>10</v>
      </c>
      <c r="H9" s="91">
        <v>6</v>
      </c>
      <c r="I9" s="99">
        <v>10</v>
      </c>
      <c r="J9" s="99">
        <v>6</v>
      </c>
      <c r="K9" s="257"/>
      <c r="L9" s="164" t="s">
        <v>204</v>
      </c>
      <c r="M9" s="129" t="s">
        <v>273</v>
      </c>
      <c r="N9" s="94" t="s">
        <v>291</v>
      </c>
      <c r="O9" s="95"/>
      <c r="P9" s="96"/>
    </row>
    <row r="10" spans="1:16" ht="158.4" x14ac:dyDescent="0.3">
      <c r="A10" s="79" t="s">
        <v>279</v>
      </c>
      <c r="B10" s="69" t="s">
        <v>10</v>
      </c>
      <c r="C10" s="93" t="s">
        <v>226</v>
      </c>
      <c r="D10" s="165" t="s">
        <v>197</v>
      </c>
      <c r="E10" s="131" t="s">
        <v>38</v>
      </c>
      <c r="F10" s="131" t="s">
        <v>38</v>
      </c>
      <c r="G10" s="91">
        <v>5</v>
      </c>
      <c r="H10" s="91">
        <v>3</v>
      </c>
      <c r="I10" s="167">
        <v>5</v>
      </c>
      <c r="J10" s="167">
        <v>3</v>
      </c>
      <c r="K10" s="257"/>
      <c r="L10" s="131" t="s">
        <v>343</v>
      </c>
      <c r="M10" s="69" t="s">
        <v>210</v>
      </c>
      <c r="N10" s="68" t="s">
        <v>249</v>
      </c>
      <c r="O10" s="95"/>
    </row>
    <row r="11" spans="1:16" ht="393.6" customHeight="1" x14ac:dyDescent="0.3">
      <c r="A11" s="166" t="s">
        <v>34</v>
      </c>
      <c r="B11" s="69" t="s">
        <v>113</v>
      </c>
      <c r="C11" s="93" t="s">
        <v>227</v>
      </c>
      <c r="D11" s="71" t="s">
        <v>261</v>
      </c>
      <c r="E11" s="69" t="s">
        <v>38</v>
      </c>
      <c r="F11" s="131" t="s">
        <v>38</v>
      </c>
      <c r="G11" s="91">
        <v>25</v>
      </c>
      <c r="H11" s="91">
        <v>8</v>
      </c>
      <c r="I11" s="98">
        <f>SUM(G11:G11)</f>
        <v>25</v>
      </c>
      <c r="J11" s="98">
        <v>8</v>
      </c>
      <c r="K11" s="257"/>
      <c r="L11" s="131" t="s">
        <v>349</v>
      </c>
      <c r="M11" s="14" t="s">
        <v>322</v>
      </c>
      <c r="N11" s="94" t="s">
        <v>368</v>
      </c>
      <c r="O11" s="95"/>
    </row>
    <row r="12" spans="1:16" ht="139.19999999999999" customHeight="1" x14ac:dyDescent="0.3">
      <c r="A12" s="263" t="s">
        <v>280</v>
      </c>
      <c r="B12" s="69" t="s">
        <v>113</v>
      </c>
      <c r="C12" s="93" t="s">
        <v>256</v>
      </c>
      <c r="D12" s="165" t="s">
        <v>206</v>
      </c>
      <c r="E12" s="244" t="s">
        <v>14</v>
      </c>
      <c r="F12" s="131" t="s">
        <v>38</v>
      </c>
      <c r="G12" s="91">
        <v>5</v>
      </c>
      <c r="H12" s="91">
        <v>3</v>
      </c>
      <c r="I12" s="215">
        <f>SUM(G12:G14)</f>
        <v>15</v>
      </c>
      <c r="J12" s="215">
        <f>SUM(H12:H14)</f>
        <v>9</v>
      </c>
      <c r="K12" s="257"/>
      <c r="L12" s="131" t="s">
        <v>345</v>
      </c>
      <c r="M12" s="103" t="s">
        <v>207</v>
      </c>
      <c r="N12" s="94" t="s">
        <v>241</v>
      </c>
      <c r="O12" s="95"/>
      <c r="P12" s="96"/>
    </row>
    <row r="13" spans="1:16" ht="180" customHeight="1" x14ac:dyDescent="0.3">
      <c r="A13" s="263"/>
      <c r="B13" s="69" t="s">
        <v>113</v>
      </c>
      <c r="C13" s="93" t="s">
        <v>285</v>
      </c>
      <c r="D13" s="165" t="s">
        <v>208</v>
      </c>
      <c r="E13" s="259"/>
      <c r="F13" s="131" t="s">
        <v>38</v>
      </c>
      <c r="G13" s="91">
        <v>5</v>
      </c>
      <c r="H13" s="91">
        <v>3</v>
      </c>
      <c r="I13" s="201"/>
      <c r="J13" s="201"/>
      <c r="K13" s="257"/>
      <c r="L13" s="131" t="s">
        <v>346</v>
      </c>
      <c r="M13" s="142" t="s">
        <v>221</v>
      </c>
      <c r="N13" s="94" t="s">
        <v>304</v>
      </c>
      <c r="O13" s="95"/>
      <c r="P13" s="96"/>
    </row>
    <row r="14" spans="1:16" ht="143.4" customHeight="1" x14ac:dyDescent="0.3">
      <c r="A14" s="263"/>
      <c r="B14" s="69" t="s">
        <v>113</v>
      </c>
      <c r="C14" s="93" t="s">
        <v>286</v>
      </c>
      <c r="D14" s="165" t="s">
        <v>209</v>
      </c>
      <c r="E14" s="245"/>
      <c r="F14" s="131" t="s">
        <v>38</v>
      </c>
      <c r="G14" s="91">
        <v>5</v>
      </c>
      <c r="H14" s="91">
        <v>3</v>
      </c>
      <c r="I14" s="202"/>
      <c r="J14" s="202"/>
      <c r="K14" s="257"/>
      <c r="L14" s="131" t="s">
        <v>347</v>
      </c>
      <c r="M14" s="128" t="s">
        <v>251</v>
      </c>
      <c r="N14" s="94" t="s">
        <v>369</v>
      </c>
      <c r="O14" s="95"/>
    </row>
    <row r="15" spans="1:16" ht="240" customHeight="1" x14ac:dyDescent="0.3">
      <c r="A15" s="260" t="s">
        <v>211</v>
      </c>
      <c r="B15" s="69" t="s">
        <v>113</v>
      </c>
      <c r="C15" s="93" t="s">
        <v>258</v>
      </c>
      <c r="D15" s="165" t="s">
        <v>200</v>
      </c>
      <c r="E15" s="244" t="s">
        <v>38</v>
      </c>
      <c r="F15" s="131" t="s">
        <v>38</v>
      </c>
      <c r="G15" s="91">
        <v>5</v>
      </c>
      <c r="H15" s="91">
        <v>3</v>
      </c>
      <c r="I15" s="215">
        <f>SUM(G15:G17)</f>
        <v>15</v>
      </c>
      <c r="J15" s="215">
        <f>SUM(H15:H17)</f>
        <v>9</v>
      </c>
      <c r="K15" s="257"/>
      <c r="L15" s="131" t="s">
        <v>204</v>
      </c>
      <c r="M15" s="143" t="s">
        <v>205</v>
      </c>
      <c r="N15" s="94" t="s">
        <v>370</v>
      </c>
      <c r="O15" s="95"/>
      <c r="P15" s="96"/>
    </row>
    <row r="16" spans="1:16" ht="186.75" customHeight="1" x14ac:dyDescent="0.3">
      <c r="A16" s="261"/>
      <c r="B16" s="69" t="s">
        <v>113</v>
      </c>
      <c r="C16" s="93" t="s">
        <v>314</v>
      </c>
      <c r="D16" s="165" t="s">
        <v>201</v>
      </c>
      <c r="E16" s="259"/>
      <c r="F16" s="131" t="s">
        <v>38</v>
      </c>
      <c r="G16" s="91">
        <v>5</v>
      </c>
      <c r="H16" s="91">
        <v>3</v>
      </c>
      <c r="I16" s="201"/>
      <c r="J16" s="201"/>
      <c r="K16" s="257"/>
      <c r="L16" s="131" t="s">
        <v>204</v>
      </c>
      <c r="M16" s="25" t="s">
        <v>250</v>
      </c>
      <c r="N16" s="94" t="s">
        <v>242</v>
      </c>
      <c r="O16" s="95"/>
      <c r="P16" s="96"/>
    </row>
    <row r="17" spans="1:16" ht="151.5" customHeight="1" x14ac:dyDescent="0.3">
      <c r="A17" s="262"/>
      <c r="B17" s="69" t="s">
        <v>113</v>
      </c>
      <c r="C17" s="93" t="s">
        <v>315</v>
      </c>
      <c r="D17" s="165" t="s">
        <v>202</v>
      </c>
      <c r="E17" s="259"/>
      <c r="F17" s="131" t="s">
        <v>38</v>
      </c>
      <c r="G17" s="91">
        <v>5</v>
      </c>
      <c r="H17" s="91">
        <v>3</v>
      </c>
      <c r="I17" s="201"/>
      <c r="J17" s="201"/>
      <c r="K17" s="257"/>
      <c r="L17" s="131" t="s">
        <v>204</v>
      </c>
      <c r="M17" s="139" t="s">
        <v>303</v>
      </c>
      <c r="N17" s="94" t="s">
        <v>243</v>
      </c>
      <c r="O17" s="95"/>
      <c r="P17" s="96"/>
    </row>
    <row r="18" spans="1:16" ht="226.5" customHeight="1" x14ac:dyDescent="0.3">
      <c r="A18" s="79" t="s">
        <v>35</v>
      </c>
      <c r="B18" s="69" t="s">
        <v>16</v>
      </c>
      <c r="C18" s="93" t="s">
        <v>316</v>
      </c>
      <c r="D18" s="165" t="s">
        <v>35</v>
      </c>
      <c r="E18" s="131" t="s">
        <v>38</v>
      </c>
      <c r="F18" s="131" t="s">
        <v>38</v>
      </c>
      <c r="G18" s="91">
        <v>10</v>
      </c>
      <c r="H18" s="91">
        <v>6</v>
      </c>
      <c r="I18" s="99">
        <v>10</v>
      </c>
      <c r="J18" s="99">
        <v>6</v>
      </c>
      <c r="K18" s="258"/>
      <c r="L18" s="131" t="s">
        <v>204</v>
      </c>
      <c r="M18" s="144" t="s">
        <v>301</v>
      </c>
      <c r="N18" s="68" t="s">
        <v>302</v>
      </c>
      <c r="O18" s="95"/>
    </row>
    <row r="19" spans="1:16" ht="99.6" customHeight="1" x14ac:dyDescent="0.3">
      <c r="A19" s="79" t="s">
        <v>353</v>
      </c>
      <c r="B19" s="69" t="s">
        <v>10</v>
      </c>
      <c r="C19" s="93" t="s">
        <v>351</v>
      </c>
      <c r="D19" s="165" t="s">
        <v>350</v>
      </c>
      <c r="E19" s="131" t="s">
        <v>70</v>
      </c>
      <c r="F19" s="131" t="s">
        <v>70</v>
      </c>
      <c r="G19" s="91">
        <v>5</v>
      </c>
      <c r="H19" s="91" t="s">
        <v>12</v>
      </c>
      <c r="I19" s="99">
        <v>5</v>
      </c>
      <c r="J19" s="98" t="s">
        <v>12</v>
      </c>
      <c r="K19" s="162"/>
      <c r="L19" s="131" t="s">
        <v>204</v>
      </c>
      <c r="M19" s="25" t="s">
        <v>352</v>
      </c>
      <c r="N19" s="68" t="s">
        <v>354</v>
      </c>
      <c r="O19" s="95"/>
    </row>
    <row r="20" spans="1:16" ht="15" customHeight="1" x14ac:dyDescent="0.3">
      <c r="A20" s="231" t="s">
        <v>50</v>
      </c>
      <c r="B20" s="232"/>
      <c r="C20" s="232"/>
      <c r="D20" s="233"/>
      <c r="E20" s="163">
        <v>106</v>
      </c>
      <c r="F20" s="264"/>
      <c r="G20" s="265"/>
      <c r="H20" s="265"/>
      <c r="I20" s="265"/>
      <c r="J20" s="265"/>
      <c r="K20" s="265"/>
      <c r="L20" s="265"/>
      <c r="M20" s="265"/>
      <c r="N20" s="266"/>
    </row>
    <row r="21" spans="1:16" ht="15" customHeight="1" thickBot="1" x14ac:dyDescent="0.35">
      <c r="A21" s="234" t="s">
        <v>51</v>
      </c>
      <c r="B21" s="235"/>
      <c r="C21" s="235"/>
      <c r="D21" s="236"/>
      <c r="E21" s="159">
        <v>60</v>
      </c>
      <c r="F21" s="267"/>
      <c r="G21" s="268"/>
      <c r="H21" s="268"/>
      <c r="I21" s="268"/>
      <c r="J21" s="268"/>
      <c r="K21" s="268"/>
      <c r="L21" s="268"/>
      <c r="M21" s="268"/>
      <c r="N21" s="269"/>
    </row>
    <row r="22" spans="1:16" x14ac:dyDescent="0.3">
      <c r="N22" s="102"/>
    </row>
    <row r="23" spans="1:16" x14ac:dyDescent="0.3">
      <c r="E23" s="161"/>
    </row>
    <row r="24" spans="1:16" x14ac:dyDescent="0.3">
      <c r="E24" s="161"/>
    </row>
    <row r="39" spans="13:13" x14ac:dyDescent="0.3">
      <c r="M39" s="97"/>
    </row>
    <row r="40" spans="13:13" x14ac:dyDescent="0.3">
      <c r="M40" s="97"/>
    </row>
    <row r="41" spans="13:13" x14ac:dyDescent="0.3">
      <c r="M41" s="97"/>
    </row>
    <row r="42" spans="13:13" x14ac:dyDescent="0.3">
      <c r="M42" s="97"/>
    </row>
    <row r="43" spans="13:13" x14ac:dyDescent="0.3">
      <c r="M43" s="97"/>
    </row>
    <row r="44" spans="13:13" x14ac:dyDescent="0.3">
      <c r="M44" s="97"/>
    </row>
    <row r="45" spans="13:13" x14ac:dyDescent="0.3">
      <c r="M45" s="97"/>
    </row>
    <row r="46" spans="13:13" x14ac:dyDescent="0.3">
      <c r="M46" s="97"/>
    </row>
    <row r="47" spans="13:13" x14ac:dyDescent="0.3">
      <c r="M47" s="97"/>
    </row>
    <row r="48" spans="13:13" x14ac:dyDescent="0.3">
      <c r="M48" s="97"/>
    </row>
    <row r="49" spans="13:13" x14ac:dyDescent="0.3">
      <c r="M49" s="97"/>
    </row>
    <row r="50" spans="13:13" x14ac:dyDescent="0.3">
      <c r="M50" s="97"/>
    </row>
    <row r="51" spans="13:13" x14ac:dyDescent="0.3">
      <c r="M51" s="97"/>
    </row>
    <row r="52" spans="13:13" x14ac:dyDescent="0.3">
      <c r="M52" s="97"/>
    </row>
    <row r="53" spans="13:13" x14ac:dyDescent="0.3">
      <c r="M53" s="97"/>
    </row>
  </sheetData>
  <mergeCells count="17">
    <mergeCell ref="A20:D20"/>
    <mergeCell ref="A21:D21"/>
    <mergeCell ref="A12:A14"/>
    <mergeCell ref="I12:I14"/>
    <mergeCell ref="J12:J14"/>
    <mergeCell ref="E12:E14"/>
    <mergeCell ref="A15:A17"/>
    <mergeCell ref="E15:E17"/>
    <mergeCell ref="I15:I17"/>
    <mergeCell ref="J15:J17"/>
    <mergeCell ref="F20:N21"/>
    <mergeCell ref="A1:N1"/>
    <mergeCell ref="K3:K18"/>
    <mergeCell ref="E5:E8"/>
    <mergeCell ref="I5:I8"/>
    <mergeCell ref="J5:J8"/>
    <mergeCell ref="A5:A8"/>
  </mergeCells>
  <pageMargins left="0.70866141732283472" right="0.70866141732283472" top="0.78740157480314965" bottom="0.78740157480314965" header="0.31496062992125984" footer="0.31496062992125984"/>
  <pageSetup paperSize="8" scale="37" fitToHeight="0" orientation="landscape" r:id="rId1"/>
  <colBreaks count="1" manualBreakCount="1">
    <brk id="14" max="19" man="1"/>
  </colBreaks>
  <ignoredErrors>
    <ignoredError sqref="I12:J12 I15:J1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15OPMSMT0001-78-16092</_dlc_DocId>
    <_dlc_DocIdUrl xmlns="0104a4cd-1400-468e-be1b-c7aad71d7d5a">
      <Url>https://op.msmt.cz/_layouts/15/DocIdRedir.aspx?ID=15OPMSMT0001-78-16092</Url>
      <Description>15OPMSMT0001-78-16092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D8CC43-8ED4-46D5-9092-1345F142A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2419CF-2721-41A8-AA96-DC5FC2E0EBDC}">
  <ds:schemaRefs>
    <ds:schemaRef ds:uri="http://schemas.microsoft.com/office/2006/metadata/properties"/>
    <ds:schemaRef ds:uri="http://schemas.microsoft.com/office/infopath/2007/PartnerControls"/>
    <ds:schemaRef ds:uri="0104a4cd-1400-468e-be1b-c7aad71d7d5a"/>
  </ds:schemaRefs>
</ds:datastoreItem>
</file>

<file path=customXml/itemProps3.xml><?xml version="1.0" encoding="utf-8"?>
<ds:datastoreItem xmlns:ds="http://schemas.openxmlformats.org/officeDocument/2006/customXml" ds:itemID="{7D82D5C2-D7FD-4156-9B9D-A6FE4DA02D97}">
  <ds:schemaRefs>
    <ds:schemaRef ds:uri="http://schemas.microsoft.com/sharepoint/events"/>
  </ds:schemaRefs>
</ds:datastoreItem>
</file>

<file path=customXml/itemProps4.xml><?xml version="1.0" encoding="utf-8"?>
<ds:datastoreItem xmlns:ds="http://schemas.openxmlformats.org/officeDocument/2006/customXml" ds:itemID="{735A66BF-BBFC-4CDB-98B0-DC6219CD77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formální náležitosti</vt:lpstr>
      <vt:lpstr>přijatelnost</vt:lpstr>
      <vt:lpstr>věcné hodnocení-1.kolo</vt:lpstr>
      <vt:lpstr>věcné hodnocení - 1. krok </vt:lpstr>
      <vt:lpstr>věcné hodnocení - 2.krok</vt:lpstr>
      <vt:lpstr>'formální náležitosti'!Názvy_tisku</vt:lpstr>
      <vt:lpstr>přijatelnost!Názvy_tisku</vt:lpstr>
      <vt:lpstr>'věcné hodnocení - 1. krok '!Názvy_tisku</vt:lpstr>
      <vt:lpstr>'věcné hodnocení - 2.krok'!Názvy_tisku</vt:lpstr>
      <vt:lpstr>'věcné hodnocení - 2.krok'!Oblast_tisku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ÚPRAVY JEN ODD. 430</dc:description>
  <cp:lastModifiedBy/>
  <dcterms:created xsi:type="dcterms:W3CDTF">2006-09-16T00:00:00Z</dcterms:created>
  <dcterms:modified xsi:type="dcterms:W3CDTF">2022-10-04T10:19:54Z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0410dd23-7792-4554-9ace-b323550fb15d</vt:lpwstr>
  </property>
</Properties>
</file>