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pivotTables/pivotTable2.xml" ContentType="application/vnd.openxmlformats-officedocument.spreadsheetml.pivotTable+xml"/>
  <Override PartName="/xl/comments2.xml" ContentType="application/vnd.openxmlformats-officedocument.spreadsheetml.comments+xml"/>
  <Override PartName="/xl/pivotTables/pivotTable3.xml" ContentType="application/vnd.openxmlformats-officedocument.spreadsheetml.pivotTable+xml"/>
  <Override PartName="/xl/comments3.xml" ContentType="application/vnd.openxmlformats-officedocument.spreadsheetml.comments+xml"/>
  <Override PartName="/xl/pivotTables/pivotTable4.xml" ContentType="application/vnd.openxmlformats-officedocument.spreadsheetml.pivotTable+xml"/>
  <Override PartName="/xl/comments4.xml" ContentType="application/vnd.openxmlformats-officedocument.spreadsheetml.comments+xml"/>
  <Override PartName="/xl/pivotTables/pivotTable5.xml" ContentType="application/vnd.openxmlformats-officedocument.spreadsheetml.pivotTable+xml"/>
  <Override PartName="/xl/comments5.xml" ContentType="application/vnd.openxmlformats-officedocument.spreadsheetml.comments+xml"/>
  <Override PartName="/xl/pivotTables/pivotTable6.xml" ContentType="application/vnd.openxmlformats-officedocument.spreadsheetml.pivotTable+xml"/>
  <Override PartName="/xl/comments6.xml" ContentType="application/vnd.openxmlformats-officedocument.spreadsheetml.comments+xml"/>
  <Override PartName="/xl/pivotTables/pivotTable7.xml" ContentType="application/vnd.openxmlformats-officedocument.spreadsheetml.pivotTable+xml"/>
  <Override PartName="/xl/comments7.xml" ContentType="application/vnd.openxmlformats-officedocument.spreadsheetml.comments+xml"/>
  <Override PartName="/xl/pivotTables/pivotTable8.xml" ContentType="application/vnd.openxmlformats-officedocument.spreadsheetml.pivotTable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showInkAnnotation="0" hidePivotFieldList="1" defaultThemeVersion="166925"/>
  <xr:revisionPtr revIDLastSave="0" documentId="8_{02EFD93E-53B4-4E78-ACC9-D12AA839A513}" xr6:coauthVersionLast="47" xr6:coauthVersionMax="47" xr10:uidLastSave="{00000000-0000-0000-0000-000000000000}"/>
  <bookViews>
    <workbookView xWindow="28680" yWindow="-120" windowWidth="29040" windowHeight="17520" xr2:uid="{71E8F81D-CBBB-411A-930C-136362C0960A}"/>
  </bookViews>
  <sheets>
    <sheet name="Základní informace" sheetId="5" r:id="rId1"/>
    <sheet name="Přehled čerp. dov. - rok n" sheetId="16" r:id="rId2"/>
    <sheet name="Přehled čerp. dov. - rok n+1" sheetId="8" r:id="rId3"/>
    <sheet name="Přehled čerp. dov. - rok n+2" sheetId="9" r:id="rId4"/>
    <sheet name="Přehled čerp. dov. - rok n+3" sheetId="10" r:id="rId5"/>
    <sheet name="Přehled čerp. dov. - rok n+4" sheetId="11" r:id="rId6"/>
    <sheet name="Přehled čerp. dov. - rok n+5" sheetId="12" r:id="rId7"/>
    <sheet name="Přehled čerp. dov. - rok n+6" sheetId="13" r:id="rId8"/>
    <sheet name="Přehled čerp. dov. - rok n+7" sheetId="14" r:id="rId9"/>
  </sheets>
  <externalReferences>
    <externalReference r:id="rId10"/>
  </externalReferences>
  <definedNames>
    <definedName name="ICT">[1]data!#REF!</definedName>
    <definedName name="_xlnm.Print_Area" localSheetId="0">'Základní informace'!$B$2:$C$13</definedName>
  </definedNames>
  <calcPr calcId="191029"/>
  <pivotCaches>
    <pivotCache cacheId="0" r:id="rId11"/>
    <pivotCache cacheId="1" r:id="rId12"/>
    <pivotCache cacheId="2" r:id="rId13"/>
    <pivotCache cacheId="3" r:id="rId14"/>
    <pivotCache cacheId="4" r:id="rId15"/>
    <pivotCache cacheId="5" r:id="rId16"/>
    <pivotCache cacheId="6" r:id="rId17"/>
    <pivotCache cacheId="7" r:id="rId1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12" i="16" l="1"/>
  <c r="AH13" i="16"/>
  <c r="E3" i="14"/>
  <c r="E2" i="14" l="1"/>
  <c r="E3" i="13"/>
  <c r="E2" i="13"/>
  <c r="E3" i="12"/>
  <c r="E2" i="12"/>
  <c r="E3" i="11"/>
  <c r="E2" i="11"/>
  <c r="E3" i="10"/>
  <c r="E2" i="10"/>
  <c r="E3" i="9"/>
  <c r="E2" i="9"/>
  <c r="E3" i="8"/>
  <c r="E2" i="8"/>
  <c r="AG9" i="14"/>
  <c r="AG10" i="14"/>
  <c r="AG11" i="14"/>
  <c r="AG12" i="14"/>
  <c r="AG13" i="14"/>
  <c r="AG14" i="14"/>
  <c r="AG15" i="14"/>
  <c r="AG16" i="14"/>
  <c r="AG17" i="14"/>
  <c r="AG18" i="14"/>
  <c r="AG19" i="14"/>
  <c r="AG20" i="14"/>
  <c r="AG21" i="14"/>
  <c r="AG22" i="14"/>
  <c r="AG23" i="14"/>
  <c r="AG24" i="14"/>
  <c r="AG25" i="14"/>
  <c r="AG26" i="14"/>
  <c r="AG27" i="14"/>
  <c r="AG28" i="14"/>
  <c r="AG29" i="14"/>
  <c r="AG30" i="14"/>
  <c r="AG31" i="14"/>
  <c r="AG32" i="14"/>
  <c r="AG33" i="14"/>
  <c r="AG34" i="14"/>
  <c r="AG35" i="14"/>
  <c r="AG36" i="14"/>
  <c r="AG37" i="14"/>
  <c r="AG38" i="14"/>
  <c r="AG39" i="14"/>
  <c r="AG40" i="14"/>
  <c r="AG41" i="14"/>
  <c r="AG42" i="14"/>
  <c r="AG43" i="14"/>
  <c r="AG44" i="14"/>
  <c r="AG45" i="14"/>
  <c r="AG46" i="14"/>
  <c r="AG47" i="14"/>
  <c r="AG48" i="14"/>
  <c r="AG49" i="14"/>
  <c r="AG50" i="14"/>
  <c r="AG51" i="14"/>
  <c r="AG52" i="14"/>
  <c r="AG53" i="14"/>
  <c r="AG54" i="14"/>
  <c r="AG55" i="14"/>
  <c r="AG56" i="14"/>
  <c r="AG57" i="14"/>
  <c r="AG58" i="14"/>
  <c r="AG59" i="14"/>
  <c r="AG60" i="14"/>
  <c r="AG61" i="14"/>
  <c r="AG62" i="14"/>
  <c r="AG63" i="14"/>
  <c r="AG64" i="14"/>
  <c r="AG65" i="14"/>
  <c r="AG66" i="14"/>
  <c r="AG67" i="14"/>
  <c r="AG68" i="14"/>
  <c r="AG69" i="14"/>
  <c r="AG70" i="14"/>
  <c r="AG71" i="14"/>
  <c r="AG72" i="14"/>
  <c r="AG73" i="14"/>
  <c r="AG74" i="14"/>
  <c r="AG75" i="14"/>
  <c r="AG76" i="14"/>
  <c r="AG77" i="14"/>
  <c r="AG78" i="14"/>
  <c r="AG79" i="14"/>
  <c r="AG80" i="14"/>
  <c r="AG81" i="14"/>
  <c r="AG82" i="14"/>
  <c r="AG83" i="14"/>
  <c r="AG84" i="14"/>
  <c r="AG85" i="14"/>
  <c r="AG86" i="14"/>
  <c r="AG87" i="14"/>
  <c r="AG88" i="14"/>
  <c r="AG89" i="14"/>
  <c r="AG90" i="14"/>
  <c r="AG91" i="14"/>
  <c r="AG92" i="14"/>
  <c r="AG93" i="14"/>
  <c r="AG94" i="14"/>
  <c r="AG95" i="14"/>
  <c r="AG96" i="14"/>
  <c r="AG97" i="14"/>
  <c r="AG98" i="14"/>
  <c r="AG99" i="14"/>
  <c r="AG100" i="14"/>
  <c r="AG101" i="14"/>
  <c r="AG102" i="14"/>
  <c r="AG103" i="14"/>
  <c r="AG104" i="14"/>
  <c r="AG105" i="14"/>
  <c r="AG106" i="14"/>
  <c r="AG107" i="14"/>
  <c r="AG108" i="14"/>
  <c r="AG109" i="14"/>
  <c r="AG110" i="14"/>
  <c r="AG111" i="14"/>
  <c r="AG112" i="14"/>
  <c r="AG113" i="14"/>
  <c r="AG114" i="14"/>
  <c r="AG115" i="14"/>
  <c r="AG116" i="14"/>
  <c r="AG117" i="14"/>
  <c r="AG118" i="14"/>
  <c r="AG119" i="14"/>
  <c r="AG120" i="14"/>
  <c r="AG121" i="14"/>
  <c r="AG122" i="14"/>
  <c r="AG123" i="14"/>
  <c r="AG124" i="14"/>
  <c r="AG125" i="14"/>
  <c r="AG126" i="14"/>
  <c r="AG127" i="14"/>
  <c r="AG128" i="14"/>
  <c r="AG129" i="14"/>
  <c r="AG130" i="14"/>
  <c r="AG131" i="14"/>
  <c r="AG132" i="14"/>
  <c r="AG133" i="14"/>
  <c r="AG134" i="14"/>
  <c r="AG135" i="14"/>
  <c r="AG136" i="14"/>
  <c r="AG137" i="14"/>
  <c r="AG138" i="14"/>
  <c r="AG139" i="14"/>
  <c r="AG140" i="14"/>
  <c r="AG141" i="14"/>
  <c r="AG142" i="14"/>
  <c r="AG143" i="14"/>
  <c r="AG144" i="14"/>
  <c r="AG145" i="14"/>
  <c r="AG146" i="14"/>
  <c r="AG147" i="14"/>
  <c r="AG148" i="14"/>
  <c r="AG149" i="14"/>
  <c r="AG150" i="14"/>
  <c r="AG151" i="14"/>
  <c r="AG152" i="14"/>
  <c r="AG153" i="14"/>
  <c r="AG154" i="14"/>
  <c r="AG155" i="14"/>
  <c r="AG156" i="14"/>
  <c r="AG157" i="14"/>
  <c r="AG158" i="14"/>
  <c r="AG159" i="14"/>
  <c r="AG160" i="14"/>
  <c r="AG161" i="14"/>
  <c r="AG162" i="14"/>
  <c r="AG163" i="14"/>
  <c r="AG164" i="14"/>
  <c r="AG165" i="14"/>
  <c r="AG166" i="14"/>
  <c r="AG167" i="14"/>
  <c r="AG168" i="14"/>
  <c r="AG169" i="14"/>
  <c r="AG170" i="14"/>
  <c r="AG171" i="14"/>
  <c r="AG172" i="14"/>
  <c r="AG173" i="14"/>
  <c r="AG174" i="14"/>
  <c r="AG175" i="14"/>
  <c r="AG176" i="14"/>
  <c r="AG177" i="14"/>
  <c r="AG178" i="14"/>
  <c r="AG179" i="14"/>
  <c r="AG180" i="14"/>
  <c r="AG181" i="14"/>
  <c r="AG182" i="14"/>
  <c r="AG183" i="14"/>
  <c r="AG184" i="14"/>
  <c r="AG185" i="14"/>
  <c r="AG186" i="14"/>
  <c r="AG187" i="14"/>
  <c r="AG188" i="14"/>
  <c r="AG189" i="14"/>
  <c r="AG190" i="14"/>
  <c r="AG191" i="14"/>
  <c r="AG192" i="14"/>
  <c r="AG193" i="14"/>
  <c r="AG194" i="14"/>
  <c r="AG195" i="14"/>
  <c r="AG196" i="14"/>
  <c r="AG197" i="14"/>
  <c r="AG198" i="14"/>
  <c r="AG199" i="14"/>
  <c r="AG200" i="14"/>
  <c r="AG201" i="14"/>
  <c r="AG202" i="14"/>
  <c r="AG203" i="14"/>
  <c r="AG204" i="14"/>
  <c r="AG205" i="14"/>
  <c r="AG206" i="14"/>
  <c r="AG207" i="14"/>
  <c r="AG208" i="14"/>
  <c r="AG209" i="14"/>
  <c r="AG210" i="14"/>
  <c r="AG211" i="14"/>
  <c r="AG212" i="14"/>
  <c r="AG213" i="14"/>
  <c r="AG214" i="14"/>
  <c r="AG215" i="14"/>
  <c r="AG216" i="14"/>
  <c r="AG217" i="14"/>
  <c r="AG218" i="14"/>
  <c r="AG219" i="14"/>
  <c r="AG220" i="14"/>
  <c r="AG221" i="14"/>
  <c r="AG222" i="14"/>
  <c r="AG223" i="14"/>
  <c r="AG224" i="14"/>
  <c r="AG225" i="14"/>
  <c r="AG226" i="14"/>
  <c r="AG227" i="14"/>
  <c r="AG228" i="14"/>
  <c r="AG229" i="14"/>
  <c r="AG230" i="14"/>
  <c r="AG231" i="14"/>
  <c r="AG232" i="14"/>
  <c r="AG233" i="14"/>
  <c r="AG234" i="14"/>
  <c r="AG235" i="14"/>
  <c r="AG236" i="14"/>
  <c r="AG237" i="14"/>
  <c r="AG238" i="14"/>
  <c r="AG239" i="14"/>
  <c r="AG240" i="14"/>
  <c r="AG241" i="14"/>
  <c r="AG242" i="14"/>
  <c r="AG243" i="14"/>
  <c r="AG244" i="14"/>
  <c r="AG245" i="14"/>
  <c r="AG246" i="14"/>
  <c r="AG247" i="14"/>
  <c r="AG248" i="14"/>
  <c r="AG249" i="14"/>
  <c r="AG250" i="14"/>
  <c r="AG251" i="14"/>
  <c r="AG252" i="14"/>
  <c r="AG253" i="14"/>
  <c r="AG254" i="14"/>
  <c r="AG255" i="14"/>
  <c r="AG256" i="14"/>
  <c r="AG257" i="14"/>
  <c r="AG258" i="14"/>
  <c r="AG259" i="14"/>
  <c r="AG260" i="14"/>
  <c r="AG261" i="14"/>
  <c r="AG262" i="14"/>
  <c r="AG263" i="14"/>
  <c r="AG264" i="14"/>
  <c r="AG265" i="14"/>
  <c r="AG266" i="14"/>
  <c r="AG267" i="14"/>
  <c r="AG268" i="14"/>
  <c r="AG269" i="14"/>
  <c r="AG270" i="14"/>
  <c r="AG271" i="14"/>
  <c r="AG272" i="14"/>
  <c r="AG273" i="14"/>
  <c r="AG274" i="14"/>
  <c r="AG275" i="14"/>
  <c r="AG276" i="14"/>
  <c r="AG277" i="14"/>
  <c r="AG278" i="14"/>
  <c r="AG279" i="14"/>
  <c r="AG280" i="14"/>
  <c r="AG281" i="14"/>
  <c r="AG282" i="14"/>
  <c r="AG283" i="14"/>
  <c r="AG284" i="14"/>
  <c r="AG285" i="14"/>
  <c r="AG286" i="14"/>
  <c r="AG287" i="14"/>
  <c r="AG288" i="14"/>
  <c r="AG289" i="14"/>
  <c r="AG290" i="14"/>
  <c r="AG291" i="14"/>
  <c r="AG292" i="14"/>
  <c r="AG293" i="14"/>
  <c r="AG294" i="14"/>
  <c r="AG295" i="14"/>
  <c r="AG296" i="14"/>
  <c r="AG297" i="14"/>
  <c r="AG298" i="14"/>
  <c r="AG299" i="14"/>
  <c r="AG300" i="14"/>
  <c r="AG301" i="14"/>
  <c r="AG302" i="14"/>
  <c r="AG303" i="14"/>
  <c r="AG304" i="14"/>
  <c r="AG305" i="14"/>
  <c r="AG306" i="14"/>
  <c r="AG307" i="14"/>
  <c r="AG308" i="14"/>
  <c r="AG309" i="14"/>
  <c r="AG310" i="14"/>
  <c r="AG311" i="14"/>
  <c r="AG312" i="14"/>
  <c r="AG313" i="14"/>
  <c r="AG314" i="14"/>
  <c r="AG315" i="14"/>
  <c r="AG316" i="14"/>
  <c r="AG317" i="14"/>
  <c r="AG318" i="14"/>
  <c r="AG319" i="14"/>
  <c r="AG320" i="14"/>
  <c r="AG321" i="14"/>
  <c r="AG322" i="14"/>
  <c r="AG323" i="14"/>
  <c r="AG324" i="14"/>
  <c r="AG325" i="14"/>
  <c r="AG326" i="14"/>
  <c r="AG327" i="14"/>
  <c r="AG328" i="14"/>
  <c r="AG329" i="14"/>
  <c r="AG330" i="14"/>
  <c r="AG331" i="14"/>
  <c r="AG332" i="14"/>
  <c r="AG333" i="14"/>
  <c r="AG334" i="14"/>
  <c r="AG335" i="14"/>
  <c r="AG336" i="14"/>
  <c r="AG337" i="14"/>
  <c r="AG338" i="14"/>
  <c r="AG339" i="14"/>
  <c r="AG340" i="14"/>
  <c r="AG341" i="14"/>
  <c r="AG342" i="14"/>
  <c r="AG343" i="14"/>
  <c r="AG344" i="14"/>
  <c r="AG345" i="14"/>
  <c r="AG346" i="14"/>
  <c r="AG347" i="14"/>
  <c r="AG348" i="14"/>
  <c r="AG349" i="14"/>
  <c r="AG350" i="14"/>
  <c r="AG351" i="14"/>
  <c r="AG352" i="14"/>
  <c r="AG353" i="14"/>
  <c r="AG354" i="14"/>
  <c r="AG355" i="14"/>
  <c r="AG356" i="14"/>
  <c r="AG357" i="14"/>
  <c r="AG358" i="14"/>
  <c r="AG359" i="14"/>
  <c r="AG360" i="14"/>
  <c r="AG361" i="14"/>
  <c r="AG362" i="14"/>
  <c r="AG363" i="14"/>
  <c r="AG364" i="14"/>
  <c r="AG365" i="14"/>
  <c r="AG366" i="14"/>
  <c r="AG367" i="14"/>
  <c r="AG368" i="14"/>
  <c r="AG369" i="14"/>
  <c r="AG370" i="14"/>
  <c r="AG371" i="14"/>
  <c r="AG372" i="14"/>
  <c r="AG373" i="14"/>
  <c r="AG374" i="14"/>
  <c r="AG375" i="14"/>
  <c r="AG376" i="14"/>
  <c r="AG377" i="14"/>
  <c r="AG378" i="14"/>
  <c r="AG379" i="14"/>
  <c r="AG380" i="14"/>
  <c r="AG381" i="14"/>
  <c r="AG382" i="14"/>
  <c r="AG383" i="14"/>
  <c r="AG384" i="14"/>
  <c r="AG385" i="14"/>
  <c r="AG386" i="14"/>
  <c r="AG387" i="14"/>
  <c r="AG388" i="14"/>
  <c r="AG389" i="14"/>
  <c r="AG390" i="14"/>
  <c r="AG391" i="14"/>
  <c r="AG392" i="14"/>
  <c r="AG393" i="14"/>
  <c r="AG394" i="14"/>
  <c r="AG395" i="14"/>
  <c r="AG396" i="14"/>
  <c r="AG397" i="14"/>
  <c r="AG398" i="14"/>
  <c r="AG399" i="14"/>
  <c r="AG400" i="14"/>
  <c r="AG401" i="14"/>
  <c r="AG402" i="14"/>
  <c r="AG403" i="14"/>
  <c r="AG404" i="14"/>
  <c r="AG405" i="14"/>
  <c r="AG406" i="14"/>
  <c r="AG407" i="14"/>
  <c r="AG408" i="14"/>
  <c r="AG409" i="14"/>
  <c r="AG410" i="14"/>
  <c r="AG411" i="14"/>
  <c r="AG412" i="14"/>
  <c r="AG413" i="14"/>
  <c r="AG414" i="14"/>
  <c r="AG415" i="14"/>
  <c r="AG416" i="14"/>
  <c r="AG417" i="14"/>
  <c r="AG418" i="14"/>
  <c r="AG419" i="14"/>
  <c r="AG420" i="14"/>
  <c r="AG421" i="14"/>
  <c r="AG422" i="14"/>
  <c r="AG423" i="14"/>
  <c r="AG424" i="14"/>
  <c r="AG425" i="14"/>
  <c r="AG426" i="14"/>
  <c r="AG427" i="14"/>
  <c r="AG428" i="14"/>
  <c r="AG429" i="14"/>
  <c r="AG430" i="14"/>
  <c r="AG431" i="14"/>
  <c r="AG432" i="14"/>
  <c r="AG433" i="14"/>
  <c r="AG434" i="14"/>
  <c r="AG435" i="14"/>
  <c r="AG436" i="14"/>
  <c r="AG437" i="14"/>
  <c r="AG438" i="14"/>
  <c r="AG439" i="14"/>
  <c r="AG440" i="14"/>
  <c r="AG441" i="14"/>
  <c r="AG442" i="14"/>
  <c r="AG443" i="14"/>
  <c r="AG444" i="14"/>
  <c r="AG445" i="14"/>
  <c r="AG446" i="14"/>
  <c r="AG447" i="14"/>
  <c r="AG448" i="14"/>
  <c r="AG449" i="14"/>
  <c r="AG450" i="14"/>
  <c r="AG451" i="14"/>
  <c r="AG452" i="14"/>
  <c r="AG453" i="14"/>
  <c r="AG454" i="14"/>
  <c r="AG455" i="14"/>
  <c r="AG456" i="14"/>
  <c r="AG457" i="14"/>
  <c r="AG458" i="14"/>
  <c r="AG459" i="14"/>
  <c r="AG460" i="14"/>
  <c r="AG461" i="14"/>
  <c r="AG462" i="14"/>
  <c r="AG463" i="14"/>
  <c r="AG464" i="14"/>
  <c r="AG465" i="14"/>
  <c r="AG466" i="14"/>
  <c r="AG467" i="14"/>
  <c r="AG468" i="14"/>
  <c r="AG469" i="14"/>
  <c r="AG470" i="14"/>
  <c r="AG471" i="14"/>
  <c r="AG472" i="14"/>
  <c r="AG473" i="14"/>
  <c r="AG474" i="14"/>
  <c r="AG475" i="14"/>
  <c r="AG476" i="14"/>
  <c r="AG477" i="14"/>
  <c r="AG478" i="14"/>
  <c r="AG479" i="14"/>
  <c r="AG480" i="14"/>
  <c r="AG481" i="14"/>
  <c r="AG482" i="14"/>
  <c r="AG483" i="14"/>
  <c r="AG484" i="14"/>
  <c r="AG485" i="14"/>
  <c r="AG486" i="14"/>
  <c r="AG487" i="14"/>
  <c r="AG488" i="14"/>
  <c r="AG489" i="14"/>
  <c r="AG490" i="14"/>
  <c r="AG491" i="14"/>
  <c r="AG492" i="14"/>
  <c r="AG493" i="14"/>
  <c r="AG494" i="14"/>
  <c r="AG495" i="14"/>
  <c r="AG496" i="14"/>
  <c r="AG497" i="14"/>
  <c r="AG498" i="14"/>
  <c r="AG499" i="14"/>
  <c r="AG500" i="14"/>
  <c r="AG501" i="14"/>
  <c r="AG502" i="14"/>
  <c r="AG503" i="14"/>
  <c r="AG504" i="14"/>
  <c r="AG505" i="14"/>
  <c r="AG506" i="14"/>
  <c r="AG507" i="14"/>
  <c r="AG8" i="14"/>
  <c r="AI507" i="14"/>
  <c r="AH507" i="14"/>
  <c r="R507" i="14"/>
  <c r="S507" i="14" s="1"/>
  <c r="Q507" i="14"/>
  <c r="AI506" i="14"/>
  <c r="AH506" i="14"/>
  <c r="R506" i="14"/>
  <c r="S506" i="14" s="1"/>
  <c r="Q506" i="14"/>
  <c r="AI505" i="14"/>
  <c r="AH505" i="14"/>
  <c r="S505" i="14"/>
  <c r="R505" i="14"/>
  <c r="Q505" i="14"/>
  <c r="AI504" i="14"/>
  <c r="AH504" i="14"/>
  <c r="Q504" i="14"/>
  <c r="R504" i="14" s="1"/>
  <c r="S504" i="14" s="1"/>
  <c r="AI503" i="14"/>
  <c r="AH503" i="14"/>
  <c r="R503" i="14"/>
  <c r="S503" i="14" s="1"/>
  <c r="Q503" i="14"/>
  <c r="AI502" i="14"/>
  <c r="AH502" i="14"/>
  <c r="R502" i="14"/>
  <c r="S502" i="14" s="1"/>
  <c r="Q502" i="14"/>
  <c r="AI501" i="14"/>
  <c r="AH501" i="14"/>
  <c r="S501" i="14"/>
  <c r="R501" i="14"/>
  <c r="Q501" i="14"/>
  <c r="AI500" i="14"/>
  <c r="AH500" i="14"/>
  <c r="Q500" i="14"/>
  <c r="R500" i="14" s="1"/>
  <c r="S500" i="14" s="1"/>
  <c r="AI499" i="14"/>
  <c r="AH499" i="14"/>
  <c r="R499" i="14"/>
  <c r="S499" i="14" s="1"/>
  <c r="Q499" i="14"/>
  <c r="AI498" i="14"/>
  <c r="AH498" i="14"/>
  <c r="R498" i="14"/>
  <c r="S498" i="14" s="1"/>
  <c r="Q498" i="14"/>
  <c r="AI497" i="14"/>
  <c r="AH497" i="14"/>
  <c r="S497" i="14"/>
  <c r="R497" i="14"/>
  <c r="Q497" i="14"/>
  <c r="AI496" i="14"/>
  <c r="AH496" i="14"/>
  <c r="Q496" i="14"/>
  <c r="R496" i="14" s="1"/>
  <c r="S496" i="14" s="1"/>
  <c r="AI495" i="14"/>
  <c r="AH495" i="14"/>
  <c r="R495" i="14"/>
  <c r="S495" i="14" s="1"/>
  <c r="Q495" i="14"/>
  <c r="AI494" i="14"/>
  <c r="AH494" i="14"/>
  <c r="R494" i="14"/>
  <c r="S494" i="14" s="1"/>
  <c r="Q494" i="14"/>
  <c r="AI493" i="14"/>
  <c r="AH493" i="14"/>
  <c r="S493" i="14"/>
  <c r="R493" i="14"/>
  <c r="Q493" i="14"/>
  <c r="AI492" i="14"/>
  <c r="AH492" i="14"/>
  <c r="Q492" i="14"/>
  <c r="R492" i="14" s="1"/>
  <c r="S492" i="14" s="1"/>
  <c r="AI491" i="14"/>
  <c r="AH491" i="14"/>
  <c r="R491" i="14"/>
  <c r="S491" i="14" s="1"/>
  <c r="Q491" i="14"/>
  <c r="AI490" i="14"/>
  <c r="AH490" i="14"/>
  <c r="R490" i="14"/>
  <c r="S490" i="14" s="1"/>
  <c r="Q490" i="14"/>
  <c r="AI489" i="14"/>
  <c r="AH489" i="14"/>
  <c r="S489" i="14"/>
  <c r="R489" i="14"/>
  <c r="Q489" i="14"/>
  <c r="AI488" i="14"/>
  <c r="AH488" i="14"/>
  <c r="Q488" i="14"/>
  <c r="R488" i="14" s="1"/>
  <c r="S488" i="14" s="1"/>
  <c r="AI487" i="14"/>
  <c r="AH487" i="14"/>
  <c r="R487" i="14"/>
  <c r="S487" i="14" s="1"/>
  <c r="Q487" i="14"/>
  <c r="AI486" i="14"/>
  <c r="AH486" i="14"/>
  <c r="R486" i="14"/>
  <c r="S486" i="14" s="1"/>
  <c r="Q486" i="14"/>
  <c r="AI485" i="14"/>
  <c r="AH485" i="14"/>
  <c r="S485" i="14"/>
  <c r="R485" i="14"/>
  <c r="Q485" i="14"/>
  <c r="AI484" i="14"/>
  <c r="AH484" i="14"/>
  <c r="Q484" i="14"/>
  <c r="R484" i="14" s="1"/>
  <c r="S484" i="14" s="1"/>
  <c r="AI483" i="14"/>
  <c r="AH483" i="14"/>
  <c r="R483" i="14"/>
  <c r="S483" i="14" s="1"/>
  <c r="Q483" i="14"/>
  <c r="AI482" i="14"/>
  <c r="AH482" i="14"/>
  <c r="R482" i="14"/>
  <c r="S482" i="14" s="1"/>
  <c r="Q482" i="14"/>
  <c r="AI481" i="14"/>
  <c r="AH481" i="14"/>
  <c r="S481" i="14"/>
  <c r="R481" i="14"/>
  <c r="Q481" i="14"/>
  <c r="AI480" i="14"/>
  <c r="AH480" i="14"/>
  <c r="Q480" i="14"/>
  <c r="R480" i="14" s="1"/>
  <c r="S480" i="14" s="1"/>
  <c r="AI479" i="14"/>
  <c r="AH479" i="14"/>
  <c r="R479" i="14"/>
  <c r="S479" i="14" s="1"/>
  <c r="Q479" i="14"/>
  <c r="AI478" i="14"/>
  <c r="AH478" i="14"/>
  <c r="R478" i="14"/>
  <c r="S478" i="14" s="1"/>
  <c r="Q478" i="14"/>
  <c r="AI477" i="14"/>
  <c r="AH477" i="14"/>
  <c r="S477" i="14"/>
  <c r="R477" i="14"/>
  <c r="Q477" i="14"/>
  <c r="AI476" i="14"/>
  <c r="AH476" i="14"/>
  <c r="Q476" i="14"/>
  <c r="R476" i="14" s="1"/>
  <c r="S476" i="14" s="1"/>
  <c r="AI475" i="14"/>
  <c r="AH475" i="14"/>
  <c r="R475" i="14"/>
  <c r="S475" i="14" s="1"/>
  <c r="Q475" i="14"/>
  <c r="AI474" i="14"/>
  <c r="AH474" i="14"/>
  <c r="R474" i="14"/>
  <c r="S474" i="14" s="1"/>
  <c r="Q474" i="14"/>
  <c r="AI473" i="14"/>
  <c r="AH473" i="14"/>
  <c r="S473" i="14"/>
  <c r="R473" i="14"/>
  <c r="Q473" i="14"/>
  <c r="AI472" i="14"/>
  <c r="AH472" i="14"/>
  <c r="Q472" i="14"/>
  <c r="R472" i="14" s="1"/>
  <c r="S472" i="14" s="1"/>
  <c r="AI471" i="14"/>
  <c r="AH471" i="14"/>
  <c r="R471" i="14"/>
  <c r="S471" i="14" s="1"/>
  <c r="Q471" i="14"/>
  <c r="AI470" i="14"/>
  <c r="AH470" i="14"/>
  <c r="R470" i="14"/>
  <c r="S470" i="14" s="1"/>
  <c r="Q470" i="14"/>
  <c r="AI469" i="14"/>
  <c r="AH469" i="14"/>
  <c r="S469" i="14"/>
  <c r="R469" i="14"/>
  <c r="Q469" i="14"/>
  <c r="AI468" i="14"/>
  <c r="AH468" i="14"/>
  <c r="Q468" i="14"/>
  <c r="R468" i="14" s="1"/>
  <c r="S468" i="14" s="1"/>
  <c r="AI467" i="14"/>
  <c r="AH467" i="14"/>
  <c r="R467" i="14"/>
  <c r="S467" i="14" s="1"/>
  <c r="Q467" i="14"/>
  <c r="AI466" i="14"/>
  <c r="AH466" i="14"/>
  <c r="R466" i="14"/>
  <c r="S466" i="14" s="1"/>
  <c r="Q466" i="14"/>
  <c r="AI465" i="14"/>
  <c r="AH465" i="14"/>
  <c r="S465" i="14"/>
  <c r="R465" i="14"/>
  <c r="Q465" i="14"/>
  <c r="AI464" i="14"/>
  <c r="AH464" i="14"/>
  <c r="Q464" i="14"/>
  <c r="R464" i="14" s="1"/>
  <c r="S464" i="14" s="1"/>
  <c r="AI463" i="14"/>
  <c r="AH463" i="14"/>
  <c r="R463" i="14"/>
  <c r="S463" i="14" s="1"/>
  <c r="Q463" i="14"/>
  <c r="AI462" i="14"/>
  <c r="AH462" i="14"/>
  <c r="R462" i="14"/>
  <c r="S462" i="14" s="1"/>
  <c r="Q462" i="14"/>
  <c r="AI461" i="14"/>
  <c r="AH461" i="14"/>
  <c r="S461" i="14"/>
  <c r="R461" i="14"/>
  <c r="Q461" i="14"/>
  <c r="AI460" i="14"/>
  <c r="AH460" i="14"/>
  <c r="Q460" i="14"/>
  <c r="R460" i="14" s="1"/>
  <c r="S460" i="14" s="1"/>
  <c r="AI459" i="14"/>
  <c r="AH459" i="14"/>
  <c r="R459" i="14"/>
  <c r="S459" i="14" s="1"/>
  <c r="Q459" i="14"/>
  <c r="AI458" i="14"/>
  <c r="AH458" i="14"/>
  <c r="R458" i="14"/>
  <c r="S458" i="14" s="1"/>
  <c r="Q458" i="14"/>
  <c r="AI457" i="14"/>
  <c r="AH457" i="14"/>
  <c r="R457" i="14"/>
  <c r="S457" i="14" s="1"/>
  <c r="Q457" i="14"/>
  <c r="AI456" i="14"/>
  <c r="AH456" i="14"/>
  <c r="Q456" i="14"/>
  <c r="R456" i="14" s="1"/>
  <c r="S456" i="14" s="1"/>
  <c r="AI455" i="14"/>
  <c r="AH455" i="14"/>
  <c r="R455" i="14"/>
  <c r="S455" i="14" s="1"/>
  <c r="Q455" i="14"/>
  <c r="AI454" i="14"/>
  <c r="AH454" i="14"/>
  <c r="R454" i="14"/>
  <c r="S454" i="14" s="1"/>
  <c r="Q454" i="14"/>
  <c r="AI453" i="14"/>
  <c r="AH453" i="14"/>
  <c r="R453" i="14"/>
  <c r="S453" i="14" s="1"/>
  <c r="Q453" i="14"/>
  <c r="AI452" i="14"/>
  <c r="AH452" i="14"/>
  <c r="Q452" i="14"/>
  <c r="R452" i="14" s="1"/>
  <c r="S452" i="14" s="1"/>
  <c r="AI451" i="14"/>
  <c r="AH451" i="14"/>
  <c r="R451" i="14"/>
  <c r="S451" i="14" s="1"/>
  <c r="Q451" i="14"/>
  <c r="AI450" i="14"/>
  <c r="AH450" i="14"/>
  <c r="R450" i="14"/>
  <c r="S450" i="14" s="1"/>
  <c r="Q450" i="14"/>
  <c r="AI449" i="14"/>
  <c r="AH449" i="14"/>
  <c r="R449" i="14"/>
  <c r="S449" i="14" s="1"/>
  <c r="Q449" i="14"/>
  <c r="AI448" i="14"/>
  <c r="AH448" i="14"/>
  <c r="Q448" i="14"/>
  <c r="R448" i="14" s="1"/>
  <c r="S448" i="14" s="1"/>
  <c r="AI447" i="14"/>
  <c r="AH447" i="14"/>
  <c r="R447" i="14"/>
  <c r="S447" i="14" s="1"/>
  <c r="Q447" i="14"/>
  <c r="AI446" i="14"/>
  <c r="AH446" i="14"/>
  <c r="R446" i="14"/>
  <c r="S446" i="14" s="1"/>
  <c r="Q446" i="14"/>
  <c r="AI445" i="14"/>
  <c r="AH445" i="14"/>
  <c r="R445" i="14"/>
  <c r="S445" i="14" s="1"/>
  <c r="Q445" i="14"/>
  <c r="AI444" i="14"/>
  <c r="AH444" i="14"/>
  <c r="R444" i="14"/>
  <c r="S444" i="14" s="1"/>
  <c r="Q444" i="14"/>
  <c r="AI443" i="14"/>
  <c r="AH443" i="14"/>
  <c r="R443" i="14"/>
  <c r="S443" i="14" s="1"/>
  <c r="Q443" i="14"/>
  <c r="AI442" i="14"/>
  <c r="AH442" i="14"/>
  <c r="R442" i="14"/>
  <c r="S442" i="14" s="1"/>
  <c r="Q442" i="14"/>
  <c r="AI441" i="14"/>
  <c r="AH441" i="14"/>
  <c r="R441" i="14"/>
  <c r="S441" i="14" s="1"/>
  <c r="Q441" i="14"/>
  <c r="AI440" i="14"/>
  <c r="AH440" i="14"/>
  <c r="R440" i="14"/>
  <c r="S440" i="14" s="1"/>
  <c r="Q440" i="14"/>
  <c r="AI439" i="14"/>
  <c r="AH439" i="14"/>
  <c r="R439" i="14"/>
  <c r="S439" i="14" s="1"/>
  <c r="Q439" i="14"/>
  <c r="AI438" i="14"/>
  <c r="AH438" i="14"/>
  <c r="R438" i="14"/>
  <c r="S438" i="14" s="1"/>
  <c r="Q438" i="14"/>
  <c r="AI437" i="14"/>
  <c r="AH437" i="14"/>
  <c r="S437" i="14"/>
  <c r="R437" i="14"/>
  <c r="Q437" i="14"/>
  <c r="AI436" i="14"/>
  <c r="AH436" i="14"/>
  <c r="Q436" i="14"/>
  <c r="R436" i="14" s="1"/>
  <c r="S436" i="14" s="1"/>
  <c r="AI435" i="14"/>
  <c r="AH435" i="14"/>
  <c r="R435" i="14"/>
  <c r="S435" i="14" s="1"/>
  <c r="Q435" i="14"/>
  <c r="AI434" i="14"/>
  <c r="AH434" i="14"/>
  <c r="R434" i="14"/>
  <c r="S434" i="14" s="1"/>
  <c r="Q434" i="14"/>
  <c r="AI433" i="14"/>
  <c r="AH433" i="14"/>
  <c r="S433" i="14"/>
  <c r="R433" i="14"/>
  <c r="Q433" i="14"/>
  <c r="AI432" i="14"/>
  <c r="AH432" i="14"/>
  <c r="Q432" i="14"/>
  <c r="R432" i="14" s="1"/>
  <c r="S432" i="14" s="1"/>
  <c r="AI431" i="14"/>
  <c r="AH431" i="14"/>
  <c r="R431" i="14"/>
  <c r="S431" i="14" s="1"/>
  <c r="Q431" i="14"/>
  <c r="AI430" i="14"/>
  <c r="AH430" i="14"/>
  <c r="R430" i="14"/>
  <c r="S430" i="14" s="1"/>
  <c r="Q430" i="14"/>
  <c r="AI429" i="14"/>
  <c r="AH429" i="14"/>
  <c r="R429" i="14"/>
  <c r="S429" i="14" s="1"/>
  <c r="Q429" i="14"/>
  <c r="AI428" i="14"/>
  <c r="AH428" i="14"/>
  <c r="R428" i="14"/>
  <c r="S428" i="14" s="1"/>
  <c r="Q428" i="14"/>
  <c r="AI427" i="14"/>
  <c r="AH427" i="14"/>
  <c r="R427" i="14"/>
  <c r="S427" i="14" s="1"/>
  <c r="Q427" i="14"/>
  <c r="AI426" i="14"/>
  <c r="AH426" i="14"/>
  <c r="R426" i="14"/>
  <c r="S426" i="14" s="1"/>
  <c r="Q426" i="14"/>
  <c r="AI425" i="14"/>
  <c r="AH425" i="14"/>
  <c r="S425" i="14"/>
  <c r="R425" i="14"/>
  <c r="Q425" i="14"/>
  <c r="AI424" i="14"/>
  <c r="AH424" i="14"/>
  <c r="R424" i="14"/>
  <c r="S424" i="14" s="1"/>
  <c r="Q424" i="14"/>
  <c r="AI423" i="14"/>
  <c r="AH423" i="14"/>
  <c r="R423" i="14"/>
  <c r="S423" i="14" s="1"/>
  <c r="Q423" i="14"/>
  <c r="AI422" i="14"/>
  <c r="AH422" i="14"/>
  <c r="R422" i="14"/>
  <c r="S422" i="14" s="1"/>
  <c r="Q422" i="14"/>
  <c r="AI421" i="14"/>
  <c r="AH421" i="14"/>
  <c r="R421" i="14"/>
  <c r="S421" i="14" s="1"/>
  <c r="Q421" i="14"/>
  <c r="AI420" i="14"/>
  <c r="AH420" i="14"/>
  <c r="Q420" i="14"/>
  <c r="R420" i="14" s="1"/>
  <c r="S420" i="14" s="1"/>
  <c r="AI419" i="14"/>
  <c r="AH419" i="14"/>
  <c r="R419" i="14"/>
  <c r="S419" i="14" s="1"/>
  <c r="Q419" i="14"/>
  <c r="AI418" i="14"/>
  <c r="AH418" i="14"/>
  <c r="R418" i="14"/>
  <c r="S418" i="14" s="1"/>
  <c r="Q418" i="14"/>
  <c r="AI417" i="14"/>
  <c r="AH417" i="14"/>
  <c r="S417" i="14"/>
  <c r="R417" i="14"/>
  <c r="Q417" i="14"/>
  <c r="AI416" i="14"/>
  <c r="AH416" i="14"/>
  <c r="R416" i="14"/>
  <c r="S416" i="14" s="1"/>
  <c r="Q416" i="14"/>
  <c r="AI415" i="14"/>
  <c r="AH415" i="14"/>
  <c r="R415" i="14"/>
  <c r="S415" i="14" s="1"/>
  <c r="Q415" i="14"/>
  <c r="AI414" i="14"/>
  <c r="AH414" i="14"/>
  <c r="R414" i="14"/>
  <c r="S414" i="14" s="1"/>
  <c r="Q414" i="14"/>
  <c r="AI413" i="14"/>
  <c r="AH413" i="14"/>
  <c r="R413" i="14"/>
  <c r="S413" i="14" s="1"/>
  <c r="Q413" i="14"/>
  <c r="AI412" i="14"/>
  <c r="AH412" i="14"/>
  <c r="Q412" i="14"/>
  <c r="R412" i="14" s="1"/>
  <c r="S412" i="14" s="1"/>
  <c r="AI411" i="14"/>
  <c r="AH411" i="14"/>
  <c r="R411" i="14"/>
  <c r="S411" i="14" s="1"/>
  <c r="Q411" i="14"/>
  <c r="AI410" i="14"/>
  <c r="AH410" i="14"/>
  <c r="R410" i="14"/>
  <c r="S410" i="14" s="1"/>
  <c r="Q410" i="14"/>
  <c r="AI409" i="14"/>
  <c r="AH409" i="14"/>
  <c r="R409" i="14"/>
  <c r="S409" i="14" s="1"/>
  <c r="Q409" i="14"/>
  <c r="AI408" i="14"/>
  <c r="AH408" i="14"/>
  <c r="R408" i="14"/>
  <c r="S408" i="14" s="1"/>
  <c r="Q408" i="14"/>
  <c r="AI407" i="14"/>
  <c r="AH407" i="14"/>
  <c r="R407" i="14"/>
  <c r="S407" i="14" s="1"/>
  <c r="Q407" i="14"/>
  <c r="AI406" i="14"/>
  <c r="AH406" i="14"/>
  <c r="R406" i="14"/>
  <c r="S406" i="14" s="1"/>
  <c r="Q406" i="14"/>
  <c r="AI405" i="14"/>
  <c r="AH405" i="14"/>
  <c r="R405" i="14"/>
  <c r="S405" i="14" s="1"/>
  <c r="Q405" i="14"/>
  <c r="AI404" i="14"/>
  <c r="AH404" i="14"/>
  <c r="Q404" i="14"/>
  <c r="R404" i="14" s="1"/>
  <c r="S404" i="14" s="1"/>
  <c r="AI403" i="14"/>
  <c r="AH403" i="14"/>
  <c r="R403" i="14"/>
  <c r="S403" i="14" s="1"/>
  <c r="Q403" i="14"/>
  <c r="AI402" i="14"/>
  <c r="AH402" i="14"/>
  <c r="R402" i="14"/>
  <c r="S402" i="14" s="1"/>
  <c r="Q402" i="14"/>
  <c r="AI401" i="14"/>
  <c r="AH401" i="14"/>
  <c r="S401" i="14"/>
  <c r="R401" i="14"/>
  <c r="Q401" i="14"/>
  <c r="AI400" i="14"/>
  <c r="AH400" i="14"/>
  <c r="Q400" i="14"/>
  <c r="R400" i="14" s="1"/>
  <c r="S400" i="14" s="1"/>
  <c r="AI399" i="14"/>
  <c r="AH399" i="14"/>
  <c r="R399" i="14"/>
  <c r="S399" i="14" s="1"/>
  <c r="Q399" i="14"/>
  <c r="AI398" i="14"/>
  <c r="AH398" i="14"/>
  <c r="R398" i="14"/>
  <c r="S398" i="14" s="1"/>
  <c r="Q398" i="14"/>
  <c r="AI397" i="14"/>
  <c r="AH397" i="14"/>
  <c r="R397" i="14"/>
  <c r="S397" i="14" s="1"/>
  <c r="Q397" i="14"/>
  <c r="AI396" i="14"/>
  <c r="AH396" i="14"/>
  <c r="Q396" i="14"/>
  <c r="R396" i="14" s="1"/>
  <c r="S396" i="14" s="1"/>
  <c r="AI395" i="14"/>
  <c r="AH395" i="14"/>
  <c r="R395" i="14"/>
  <c r="S395" i="14" s="1"/>
  <c r="Q395" i="14"/>
  <c r="AI394" i="14"/>
  <c r="AH394" i="14"/>
  <c r="R394" i="14"/>
  <c r="S394" i="14" s="1"/>
  <c r="Q394" i="14"/>
  <c r="AI393" i="14"/>
  <c r="AH393" i="14"/>
  <c r="S393" i="14"/>
  <c r="R393" i="14"/>
  <c r="Q393" i="14"/>
  <c r="AI392" i="14"/>
  <c r="AH392" i="14"/>
  <c r="R392" i="14"/>
  <c r="S392" i="14" s="1"/>
  <c r="Q392" i="14"/>
  <c r="AI391" i="14"/>
  <c r="AH391" i="14"/>
  <c r="R391" i="14"/>
  <c r="S391" i="14" s="1"/>
  <c r="Q391" i="14"/>
  <c r="AI390" i="14"/>
  <c r="AH390" i="14"/>
  <c r="R390" i="14"/>
  <c r="S390" i="14" s="1"/>
  <c r="Q390" i="14"/>
  <c r="AI389" i="14"/>
  <c r="AH389" i="14"/>
  <c r="R389" i="14"/>
  <c r="S389" i="14" s="1"/>
  <c r="Q389" i="14"/>
  <c r="AI388" i="14"/>
  <c r="AH388" i="14"/>
  <c r="R388" i="14"/>
  <c r="S388" i="14" s="1"/>
  <c r="Q388" i="14"/>
  <c r="AI387" i="14"/>
  <c r="AH387" i="14"/>
  <c r="R387" i="14"/>
  <c r="S387" i="14" s="1"/>
  <c r="Q387" i="14"/>
  <c r="AI386" i="14"/>
  <c r="AH386" i="14"/>
  <c r="R386" i="14"/>
  <c r="S386" i="14" s="1"/>
  <c r="Q386" i="14"/>
  <c r="AI385" i="14"/>
  <c r="AH385" i="14"/>
  <c r="S385" i="14"/>
  <c r="R385" i="14"/>
  <c r="Q385" i="14"/>
  <c r="AI384" i="14"/>
  <c r="AH384" i="14"/>
  <c r="R384" i="14"/>
  <c r="S384" i="14" s="1"/>
  <c r="Q384" i="14"/>
  <c r="AI383" i="14"/>
  <c r="AH383" i="14"/>
  <c r="R383" i="14"/>
  <c r="S383" i="14" s="1"/>
  <c r="Q383" i="14"/>
  <c r="AI382" i="14"/>
  <c r="AH382" i="14"/>
  <c r="R382" i="14"/>
  <c r="S382" i="14" s="1"/>
  <c r="Q382" i="14"/>
  <c r="AI381" i="14"/>
  <c r="AH381" i="14"/>
  <c r="R381" i="14"/>
  <c r="S381" i="14" s="1"/>
  <c r="Q381" i="14"/>
  <c r="AI380" i="14"/>
  <c r="AH380" i="14"/>
  <c r="Q380" i="14"/>
  <c r="R380" i="14" s="1"/>
  <c r="S380" i="14" s="1"/>
  <c r="AI379" i="14"/>
  <c r="AH379" i="14"/>
  <c r="R379" i="14"/>
  <c r="S379" i="14" s="1"/>
  <c r="Q379" i="14"/>
  <c r="AI378" i="14"/>
  <c r="AH378" i="14"/>
  <c r="R378" i="14"/>
  <c r="S378" i="14" s="1"/>
  <c r="Q378" i="14"/>
  <c r="AI377" i="14"/>
  <c r="AH377" i="14"/>
  <c r="R377" i="14"/>
  <c r="S377" i="14" s="1"/>
  <c r="Q377" i="14"/>
  <c r="AI376" i="14"/>
  <c r="AH376" i="14"/>
  <c r="R376" i="14"/>
  <c r="S376" i="14" s="1"/>
  <c r="Q376" i="14"/>
  <c r="AI375" i="14"/>
  <c r="AH375" i="14"/>
  <c r="R375" i="14"/>
  <c r="S375" i="14" s="1"/>
  <c r="Q375" i="14"/>
  <c r="AI374" i="14"/>
  <c r="AH374" i="14"/>
  <c r="R374" i="14"/>
  <c r="S374" i="14" s="1"/>
  <c r="Q374" i="14"/>
  <c r="AI373" i="14"/>
  <c r="AH373" i="14"/>
  <c r="R373" i="14"/>
  <c r="S373" i="14" s="1"/>
  <c r="Q373" i="14"/>
  <c r="AI372" i="14"/>
  <c r="AH372" i="14"/>
  <c r="Q372" i="14"/>
  <c r="R372" i="14" s="1"/>
  <c r="S372" i="14" s="1"/>
  <c r="AI371" i="14"/>
  <c r="AH371" i="14"/>
  <c r="R371" i="14"/>
  <c r="S371" i="14" s="1"/>
  <c r="Q371" i="14"/>
  <c r="AI370" i="14"/>
  <c r="AH370" i="14"/>
  <c r="R370" i="14"/>
  <c r="S370" i="14" s="1"/>
  <c r="Q370" i="14"/>
  <c r="AI369" i="14"/>
  <c r="AH369" i="14"/>
  <c r="S369" i="14"/>
  <c r="R369" i="14"/>
  <c r="Q369" i="14"/>
  <c r="AI368" i="14"/>
  <c r="AH368" i="14"/>
  <c r="Q368" i="14"/>
  <c r="R368" i="14" s="1"/>
  <c r="S368" i="14" s="1"/>
  <c r="AI367" i="14"/>
  <c r="AH367" i="14"/>
  <c r="R367" i="14"/>
  <c r="S367" i="14" s="1"/>
  <c r="Q367" i="14"/>
  <c r="AI366" i="14"/>
  <c r="AH366" i="14"/>
  <c r="R366" i="14"/>
  <c r="S366" i="14" s="1"/>
  <c r="Q366" i="14"/>
  <c r="AI365" i="14"/>
  <c r="AH365" i="14"/>
  <c r="S365" i="14"/>
  <c r="R365" i="14"/>
  <c r="Q365" i="14"/>
  <c r="AI364" i="14"/>
  <c r="AH364" i="14"/>
  <c r="Q364" i="14"/>
  <c r="R364" i="14" s="1"/>
  <c r="S364" i="14" s="1"/>
  <c r="AI363" i="14"/>
  <c r="AH363" i="14"/>
  <c r="R363" i="14"/>
  <c r="S363" i="14" s="1"/>
  <c r="Q363" i="14"/>
  <c r="AI362" i="14"/>
  <c r="AH362" i="14"/>
  <c r="R362" i="14"/>
  <c r="S362" i="14" s="1"/>
  <c r="Q362" i="14"/>
  <c r="AI361" i="14"/>
  <c r="AH361" i="14"/>
  <c r="S361" i="14"/>
  <c r="R361" i="14"/>
  <c r="Q361" i="14"/>
  <c r="AI360" i="14"/>
  <c r="AH360" i="14"/>
  <c r="R360" i="14"/>
  <c r="S360" i="14" s="1"/>
  <c r="Q360" i="14"/>
  <c r="AI359" i="14"/>
  <c r="AH359" i="14"/>
  <c r="R359" i="14"/>
  <c r="S359" i="14" s="1"/>
  <c r="Q359" i="14"/>
  <c r="AI358" i="14"/>
  <c r="AH358" i="14"/>
  <c r="R358" i="14"/>
  <c r="S358" i="14" s="1"/>
  <c r="Q358" i="14"/>
  <c r="AI357" i="14"/>
  <c r="AH357" i="14"/>
  <c r="R357" i="14"/>
  <c r="S357" i="14" s="1"/>
  <c r="Q357" i="14"/>
  <c r="AI356" i="14"/>
  <c r="AH356" i="14"/>
  <c r="R356" i="14"/>
  <c r="S356" i="14" s="1"/>
  <c r="Q356" i="14"/>
  <c r="AI355" i="14"/>
  <c r="AH355" i="14"/>
  <c r="R355" i="14"/>
  <c r="S355" i="14" s="1"/>
  <c r="Q355" i="14"/>
  <c r="AI354" i="14"/>
  <c r="AH354" i="14"/>
  <c r="R354" i="14"/>
  <c r="S354" i="14" s="1"/>
  <c r="Q354" i="14"/>
  <c r="AI353" i="14"/>
  <c r="AH353" i="14"/>
  <c r="S353" i="14"/>
  <c r="R353" i="14"/>
  <c r="Q353" i="14"/>
  <c r="AI352" i="14"/>
  <c r="AH352" i="14"/>
  <c r="R352" i="14"/>
  <c r="S352" i="14" s="1"/>
  <c r="Q352" i="14"/>
  <c r="AI351" i="14"/>
  <c r="AH351" i="14"/>
  <c r="R351" i="14"/>
  <c r="S351" i="14" s="1"/>
  <c r="Q351" i="14"/>
  <c r="AI350" i="14"/>
  <c r="AH350" i="14"/>
  <c r="R350" i="14"/>
  <c r="S350" i="14" s="1"/>
  <c r="Q350" i="14"/>
  <c r="AI349" i="14"/>
  <c r="AH349" i="14"/>
  <c r="R349" i="14"/>
  <c r="S349" i="14" s="1"/>
  <c r="Q349" i="14"/>
  <c r="AI348" i="14"/>
  <c r="AH348" i="14"/>
  <c r="Q348" i="14"/>
  <c r="R348" i="14" s="1"/>
  <c r="S348" i="14" s="1"/>
  <c r="AI347" i="14"/>
  <c r="AH347" i="14"/>
  <c r="R347" i="14"/>
  <c r="S347" i="14" s="1"/>
  <c r="Q347" i="14"/>
  <c r="AI346" i="14"/>
  <c r="AH346" i="14"/>
  <c r="R346" i="14"/>
  <c r="S346" i="14" s="1"/>
  <c r="Q346" i="14"/>
  <c r="AI345" i="14"/>
  <c r="AH345" i="14"/>
  <c r="R345" i="14"/>
  <c r="S345" i="14" s="1"/>
  <c r="Q345" i="14"/>
  <c r="AI344" i="14"/>
  <c r="AH344" i="14"/>
  <c r="R344" i="14"/>
  <c r="S344" i="14" s="1"/>
  <c r="Q344" i="14"/>
  <c r="AI343" i="14"/>
  <c r="AH343" i="14"/>
  <c r="R343" i="14"/>
  <c r="S343" i="14" s="1"/>
  <c r="Q343" i="14"/>
  <c r="AI342" i="14"/>
  <c r="AH342" i="14"/>
  <c r="R342" i="14"/>
  <c r="S342" i="14" s="1"/>
  <c r="Q342" i="14"/>
  <c r="AI341" i="14"/>
  <c r="AH341" i="14"/>
  <c r="R341" i="14"/>
  <c r="S341" i="14" s="1"/>
  <c r="Q341" i="14"/>
  <c r="AI340" i="14"/>
  <c r="AH340" i="14"/>
  <c r="Q340" i="14"/>
  <c r="R340" i="14" s="1"/>
  <c r="S340" i="14" s="1"/>
  <c r="AI339" i="14"/>
  <c r="AH339" i="14"/>
  <c r="R339" i="14"/>
  <c r="S339" i="14" s="1"/>
  <c r="Q339" i="14"/>
  <c r="AI338" i="14"/>
  <c r="AH338" i="14"/>
  <c r="R338" i="14"/>
  <c r="S338" i="14" s="1"/>
  <c r="Q338" i="14"/>
  <c r="AI337" i="14"/>
  <c r="AH337" i="14"/>
  <c r="S337" i="14"/>
  <c r="R337" i="14"/>
  <c r="Q337" i="14"/>
  <c r="AI336" i="14"/>
  <c r="AH336" i="14"/>
  <c r="Q336" i="14"/>
  <c r="R336" i="14" s="1"/>
  <c r="S336" i="14" s="1"/>
  <c r="AI335" i="14"/>
  <c r="AH335" i="14"/>
  <c r="R335" i="14"/>
  <c r="S335" i="14" s="1"/>
  <c r="Q335" i="14"/>
  <c r="AI334" i="14"/>
  <c r="AH334" i="14"/>
  <c r="R334" i="14"/>
  <c r="S334" i="14" s="1"/>
  <c r="Q334" i="14"/>
  <c r="AI333" i="14"/>
  <c r="AH333" i="14"/>
  <c r="S333" i="14"/>
  <c r="R333" i="14"/>
  <c r="Q333" i="14"/>
  <c r="AI332" i="14"/>
  <c r="AH332" i="14"/>
  <c r="Q332" i="14"/>
  <c r="R332" i="14" s="1"/>
  <c r="S332" i="14" s="1"/>
  <c r="AI331" i="14"/>
  <c r="AH331" i="14"/>
  <c r="R331" i="14"/>
  <c r="S331" i="14" s="1"/>
  <c r="Q331" i="14"/>
  <c r="AI330" i="14"/>
  <c r="AH330" i="14"/>
  <c r="R330" i="14"/>
  <c r="S330" i="14" s="1"/>
  <c r="Q330" i="14"/>
  <c r="AI329" i="14"/>
  <c r="AH329" i="14"/>
  <c r="S329" i="14"/>
  <c r="R329" i="14"/>
  <c r="Q329" i="14"/>
  <c r="AI328" i="14"/>
  <c r="AH328" i="14"/>
  <c r="R328" i="14"/>
  <c r="S328" i="14" s="1"/>
  <c r="Q328" i="14"/>
  <c r="AI327" i="14"/>
  <c r="AH327" i="14"/>
  <c r="R327" i="14"/>
  <c r="S327" i="14" s="1"/>
  <c r="Q327" i="14"/>
  <c r="AI326" i="14"/>
  <c r="AH326" i="14"/>
  <c r="R326" i="14"/>
  <c r="S326" i="14" s="1"/>
  <c r="Q326" i="14"/>
  <c r="AI325" i="14"/>
  <c r="AH325" i="14"/>
  <c r="R325" i="14"/>
  <c r="S325" i="14" s="1"/>
  <c r="Q325" i="14"/>
  <c r="AI324" i="14"/>
  <c r="AH324" i="14"/>
  <c r="R324" i="14"/>
  <c r="S324" i="14" s="1"/>
  <c r="Q324" i="14"/>
  <c r="AI323" i="14"/>
  <c r="AH323" i="14"/>
  <c r="R323" i="14"/>
  <c r="S323" i="14" s="1"/>
  <c r="Q323" i="14"/>
  <c r="AI322" i="14"/>
  <c r="AH322" i="14"/>
  <c r="R322" i="14"/>
  <c r="S322" i="14" s="1"/>
  <c r="Q322" i="14"/>
  <c r="AI321" i="14"/>
  <c r="AH321" i="14"/>
  <c r="R321" i="14"/>
  <c r="S321" i="14" s="1"/>
  <c r="Q321" i="14"/>
  <c r="AI320" i="14"/>
  <c r="AH320" i="14"/>
  <c r="Q320" i="14"/>
  <c r="R320" i="14" s="1"/>
  <c r="S320" i="14" s="1"/>
  <c r="AI319" i="14"/>
  <c r="AH319" i="14"/>
  <c r="R319" i="14"/>
  <c r="S319" i="14" s="1"/>
  <c r="Q319" i="14"/>
  <c r="AI318" i="14"/>
  <c r="AH318" i="14"/>
  <c r="R318" i="14"/>
  <c r="S318" i="14" s="1"/>
  <c r="Q318" i="14"/>
  <c r="AI317" i="14"/>
  <c r="AH317" i="14"/>
  <c r="S317" i="14"/>
  <c r="R317" i="14"/>
  <c r="Q317" i="14"/>
  <c r="AI316" i="14"/>
  <c r="AH316" i="14"/>
  <c r="Q316" i="14"/>
  <c r="R316" i="14" s="1"/>
  <c r="S316" i="14" s="1"/>
  <c r="AI315" i="14"/>
  <c r="AH315" i="14"/>
  <c r="R315" i="14"/>
  <c r="S315" i="14" s="1"/>
  <c r="Q315" i="14"/>
  <c r="AI314" i="14"/>
  <c r="AH314" i="14"/>
  <c r="R314" i="14"/>
  <c r="S314" i="14" s="1"/>
  <c r="Q314" i="14"/>
  <c r="AI313" i="14"/>
  <c r="AH313" i="14"/>
  <c r="R313" i="14"/>
  <c r="S313" i="14" s="1"/>
  <c r="Q313" i="14"/>
  <c r="AI312" i="14"/>
  <c r="AH312" i="14"/>
  <c r="Q312" i="14"/>
  <c r="R312" i="14" s="1"/>
  <c r="S312" i="14" s="1"/>
  <c r="AI311" i="14"/>
  <c r="AH311" i="14"/>
  <c r="R311" i="14"/>
  <c r="S311" i="14" s="1"/>
  <c r="Q311" i="14"/>
  <c r="AI310" i="14"/>
  <c r="AH310" i="14"/>
  <c r="R310" i="14"/>
  <c r="S310" i="14" s="1"/>
  <c r="Q310" i="14"/>
  <c r="AI309" i="14"/>
  <c r="AH309" i="14"/>
  <c r="S309" i="14"/>
  <c r="R309" i="14"/>
  <c r="Q309" i="14"/>
  <c r="AI308" i="14"/>
  <c r="AH308" i="14"/>
  <c r="Q308" i="14"/>
  <c r="R308" i="14" s="1"/>
  <c r="S308" i="14" s="1"/>
  <c r="AI307" i="14"/>
  <c r="AH307" i="14"/>
  <c r="R307" i="14"/>
  <c r="S307" i="14" s="1"/>
  <c r="Q307" i="14"/>
  <c r="AI306" i="14"/>
  <c r="AH306" i="14"/>
  <c r="R306" i="14"/>
  <c r="S306" i="14" s="1"/>
  <c r="Q306" i="14"/>
  <c r="AI305" i="14"/>
  <c r="AH305" i="14"/>
  <c r="R305" i="14"/>
  <c r="S305" i="14" s="1"/>
  <c r="Q305" i="14"/>
  <c r="AI304" i="14"/>
  <c r="AH304" i="14"/>
  <c r="Q304" i="14"/>
  <c r="R304" i="14" s="1"/>
  <c r="S304" i="14" s="1"/>
  <c r="AI303" i="14"/>
  <c r="AH303" i="14"/>
  <c r="R303" i="14"/>
  <c r="S303" i="14" s="1"/>
  <c r="Q303" i="14"/>
  <c r="AI302" i="14"/>
  <c r="AH302" i="14"/>
  <c r="R302" i="14"/>
  <c r="S302" i="14" s="1"/>
  <c r="Q302" i="14"/>
  <c r="AI301" i="14"/>
  <c r="AH301" i="14"/>
  <c r="S301" i="14"/>
  <c r="R301" i="14"/>
  <c r="Q301" i="14"/>
  <c r="AI300" i="14"/>
  <c r="AH300" i="14"/>
  <c r="R300" i="14"/>
  <c r="S300" i="14" s="1"/>
  <c r="Q300" i="14"/>
  <c r="AI299" i="14"/>
  <c r="AH299" i="14"/>
  <c r="R299" i="14"/>
  <c r="S299" i="14" s="1"/>
  <c r="Q299" i="14"/>
  <c r="AI298" i="14"/>
  <c r="AH298" i="14"/>
  <c r="R298" i="14"/>
  <c r="S298" i="14" s="1"/>
  <c r="Q298" i="14"/>
  <c r="AI297" i="14"/>
  <c r="AH297" i="14"/>
  <c r="R297" i="14"/>
  <c r="S297" i="14" s="1"/>
  <c r="Q297" i="14"/>
  <c r="AI296" i="14"/>
  <c r="AH296" i="14"/>
  <c r="R296" i="14"/>
  <c r="S296" i="14" s="1"/>
  <c r="Q296" i="14"/>
  <c r="AI295" i="14"/>
  <c r="AH295" i="14"/>
  <c r="R295" i="14"/>
  <c r="S295" i="14" s="1"/>
  <c r="Q295" i="14"/>
  <c r="AI294" i="14"/>
  <c r="AH294" i="14"/>
  <c r="R294" i="14"/>
  <c r="S294" i="14" s="1"/>
  <c r="Q294" i="14"/>
  <c r="AI293" i="14"/>
  <c r="AH293" i="14"/>
  <c r="R293" i="14"/>
  <c r="S293" i="14" s="1"/>
  <c r="Q293" i="14"/>
  <c r="AI292" i="14"/>
  <c r="AH292" i="14"/>
  <c r="R292" i="14"/>
  <c r="S292" i="14" s="1"/>
  <c r="Q292" i="14"/>
  <c r="AI291" i="14"/>
  <c r="AH291" i="14"/>
  <c r="R291" i="14"/>
  <c r="S291" i="14" s="1"/>
  <c r="Q291" i="14"/>
  <c r="AI290" i="14"/>
  <c r="AH290" i="14"/>
  <c r="R290" i="14"/>
  <c r="S290" i="14" s="1"/>
  <c r="Q290" i="14"/>
  <c r="AI289" i="14"/>
  <c r="AH289" i="14"/>
  <c r="S289" i="14"/>
  <c r="R289" i="14"/>
  <c r="Q289" i="14"/>
  <c r="AI288" i="14"/>
  <c r="AH288" i="14"/>
  <c r="Q288" i="14"/>
  <c r="R288" i="14" s="1"/>
  <c r="S288" i="14" s="1"/>
  <c r="AI287" i="14"/>
  <c r="AH287" i="14"/>
  <c r="R287" i="14"/>
  <c r="S287" i="14" s="1"/>
  <c r="Q287" i="14"/>
  <c r="AI286" i="14"/>
  <c r="AH286" i="14"/>
  <c r="R286" i="14"/>
  <c r="S286" i="14" s="1"/>
  <c r="Q286" i="14"/>
  <c r="AI285" i="14"/>
  <c r="AH285" i="14"/>
  <c r="S285" i="14"/>
  <c r="R285" i="14"/>
  <c r="Q285" i="14"/>
  <c r="AI284" i="14"/>
  <c r="AH284" i="14"/>
  <c r="Q284" i="14"/>
  <c r="R284" i="14" s="1"/>
  <c r="S284" i="14" s="1"/>
  <c r="AI283" i="14"/>
  <c r="AH283" i="14"/>
  <c r="R283" i="14"/>
  <c r="S283" i="14" s="1"/>
  <c r="Q283" i="14"/>
  <c r="AI282" i="14"/>
  <c r="AH282" i="14"/>
  <c r="R282" i="14"/>
  <c r="S282" i="14" s="1"/>
  <c r="Q282" i="14"/>
  <c r="AI281" i="14"/>
  <c r="AH281" i="14"/>
  <c r="R281" i="14"/>
  <c r="S281" i="14" s="1"/>
  <c r="Q281" i="14"/>
  <c r="AI280" i="14"/>
  <c r="AH280" i="14"/>
  <c r="Q280" i="14"/>
  <c r="R280" i="14" s="1"/>
  <c r="S280" i="14" s="1"/>
  <c r="AI279" i="14"/>
  <c r="AH279" i="14"/>
  <c r="R279" i="14"/>
  <c r="S279" i="14" s="1"/>
  <c r="Q279" i="14"/>
  <c r="AI278" i="14"/>
  <c r="AH278" i="14"/>
  <c r="R278" i="14"/>
  <c r="S278" i="14" s="1"/>
  <c r="Q278" i="14"/>
  <c r="AI277" i="14"/>
  <c r="AH277" i="14"/>
  <c r="R277" i="14"/>
  <c r="S277" i="14" s="1"/>
  <c r="Q277" i="14"/>
  <c r="AI276" i="14"/>
  <c r="AH276" i="14"/>
  <c r="R276" i="14"/>
  <c r="S276" i="14" s="1"/>
  <c r="Q276" i="14"/>
  <c r="AI275" i="14"/>
  <c r="AH275" i="14"/>
  <c r="R275" i="14"/>
  <c r="S275" i="14" s="1"/>
  <c r="Q275" i="14"/>
  <c r="AI274" i="14"/>
  <c r="AH274" i="14"/>
  <c r="R274" i="14"/>
  <c r="S274" i="14" s="1"/>
  <c r="Q274" i="14"/>
  <c r="AI273" i="14"/>
  <c r="AH273" i="14"/>
  <c r="R273" i="14"/>
  <c r="S273" i="14" s="1"/>
  <c r="Q273" i="14"/>
  <c r="AI272" i="14"/>
  <c r="AH272" i="14"/>
  <c r="Q272" i="14"/>
  <c r="R272" i="14" s="1"/>
  <c r="S272" i="14" s="1"/>
  <c r="AI271" i="14"/>
  <c r="AH271" i="14"/>
  <c r="R271" i="14"/>
  <c r="S271" i="14" s="1"/>
  <c r="Q271" i="14"/>
  <c r="AI270" i="14"/>
  <c r="AH270" i="14"/>
  <c r="R270" i="14"/>
  <c r="S270" i="14" s="1"/>
  <c r="Q270" i="14"/>
  <c r="AI269" i="14"/>
  <c r="AH269" i="14"/>
  <c r="S269" i="14"/>
  <c r="R269" i="14"/>
  <c r="Q269" i="14"/>
  <c r="AI268" i="14"/>
  <c r="AH268" i="14"/>
  <c r="Q268" i="14"/>
  <c r="R268" i="14" s="1"/>
  <c r="S268" i="14" s="1"/>
  <c r="AI267" i="14"/>
  <c r="AH267" i="14"/>
  <c r="R267" i="14"/>
  <c r="S267" i="14" s="1"/>
  <c r="Q267" i="14"/>
  <c r="AI266" i="14"/>
  <c r="AH266" i="14"/>
  <c r="R266" i="14"/>
  <c r="S266" i="14" s="1"/>
  <c r="Q266" i="14"/>
  <c r="AI265" i="14"/>
  <c r="AH265" i="14"/>
  <c r="S265" i="14"/>
  <c r="R265" i="14"/>
  <c r="Q265" i="14"/>
  <c r="AI264" i="14"/>
  <c r="AH264" i="14"/>
  <c r="R264" i="14"/>
  <c r="S264" i="14" s="1"/>
  <c r="Q264" i="14"/>
  <c r="AI263" i="14"/>
  <c r="AH263" i="14"/>
  <c r="R263" i="14"/>
  <c r="S263" i="14" s="1"/>
  <c r="Q263" i="14"/>
  <c r="AI262" i="14"/>
  <c r="AH262" i="14"/>
  <c r="R262" i="14"/>
  <c r="S262" i="14" s="1"/>
  <c r="Q262" i="14"/>
  <c r="AI261" i="14"/>
  <c r="AH261" i="14"/>
  <c r="R261" i="14"/>
  <c r="S261" i="14" s="1"/>
  <c r="Q261" i="14"/>
  <c r="AI260" i="14"/>
  <c r="AH260" i="14"/>
  <c r="R260" i="14"/>
  <c r="S260" i="14" s="1"/>
  <c r="Q260" i="14"/>
  <c r="AI259" i="14"/>
  <c r="AH259" i="14"/>
  <c r="R259" i="14"/>
  <c r="S259" i="14" s="1"/>
  <c r="Q259" i="14"/>
  <c r="AI258" i="14"/>
  <c r="AH258" i="14"/>
  <c r="R258" i="14"/>
  <c r="S258" i="14" s="1"/>
  <c r="Q258" i="14"/>
  <c r="AI257" i="14"/>
  <c r="AH257" i="14"/>
  <c r="R257" i="14"/>
  <c r="S257" i="14" s="1"/>
  <c r="Q257" i="14"/>
  <c r="AI256" i="14"/>
  <c r="AH256" i="14"/>
  <c r="Q256" i="14"/>
  <c r="R256" i="14" s="1"/>
  <c r="S256" i="14" s="1"/>
  <c r="AI255" i="14"/>
  <c r="AH255" i="14"/>
  <c r="R255" i="14"/>
  <c r="S255" i="14" s="1"/>
  <c r="Q255" i="14"/>
  <c r="AI254" i="14"/>
  <c r="AH254" i="14"/>
  <c r="R254" i="14"/>
  <c r="S254" i="14" s="1"/>
  <c r="Q254" i="14"/>
  <c r="AI253" i="14"/>
  <c r="AH253" i="14"/>
  <c r="S253" i="14"/>
  <c r="R253" i="14"/>
  <c r="Q253" i="14"/>
  <c r="AI252" i="14"/>
  <c r="AH252" i="14"/>
  <c r="Q252" i="14"/>
  <c r="R252" i="14" s="1"/>
  <c r="S252" i="14" s="1"/>
  <c r="AI251" i="14"/>
  <c r="AH251" i="14"/>
  <c r="R251" i="14"/>
  <c r="S251" i="14" s="1"/>
  <c r="Q251" i="14"/>
  <c r="AI250" i="14"/>
  <c r="AH250" i="14"/>
  <c r="R250" i="14"/>
  <c r="S250" i="14" s="1"/>
  <c r="Q250" i="14"/>
  <c r="AI249" i="14"/>
  <c r="AH249" i="14"/>
  <c r="R249" i="14"/>
  <c r="S249" i="14" s="1"/>
  <c r="Q249" i="14"/>
  <c r="AI248" i="14"/>
  <c r="AH248" i="14"/>
  <c r="Q248" i="14"/>
  <c r="R248" i="14" s="1"/>
  <c r="S248" i="14" s="1"/>
  <c r="AI247" i="14"/>
  <c r="AH247" i="14"/>
  <c r="R247" i="14"/>
  <c r="S247" i="14" s="1"/>
  <c r="Q247" i="14"/>
  <c r="AI246" i="14"/>
  <c r="AH246" i="14"/>
  <c r="R246" i="14"/>
  <c r="S246" i="14" s="1"/>
  <c r="Q246" i="14"/>
  <c r="AI245" i="14"/>
  <c r="AH245" i="14"/>
  <c r="S245" i="14"/>
  <c r="R245" i="14"/>
  <c r="Q245" i="14"/>
  <c r="AI244" i="14"/>
  <c r="AH244" i="14"/>
  <c r="Q244" i="14"/>
  <c r="R244" i="14" s="1"/>
  <c r="S244" i="14" s="1"/>
  <c r="AI243" i="14"/>
  <c r="AH243" i="14"/>
  <c r="R243" i="14"/>
  <c r="S243" i="14" s="1"/>
  <c r="Q243" i="14"/>
  <c r="AI242" i="14"/>
  <c r="AH242" i="14"/>
  <c r="R242" i="14"/>
  <c r="S242" i="14" s="1"/>
  <c r="Q242" i="14"/>
  <c r="AI241" i="14"/>
  <c r="AH241" i="14"/>
  <c r="R241" i="14"/>
  <c r="S241" i="14" s="1"/>
  <c r="Q241" i="14"/>
  <c r="AI240" i="14"/>
  <c r="AH240" i="14"/>
  <c r="Q240" i="14"/>
  <c r="R240" i="14" s="1"/>
  <c r="S240" i="14" s="1"/>
  <c r="AI239" i="14"/>
  <c r="AH239" i="14"/>
  <c r="R239" i="14"/>
  <c r="S239" i="14" s="1"/>
  <c r="Q239" i="14"/>
  <c r="AI238" i="14"/>
  <c r="AH238" i="14"/>
  <c r="R238" i="14"/>
  <c r="S238" i="14" s="1"/>
  <c r="Q238" i="14"/>
  <c r="AI237" i="14"/>
  <c r="AH237" i="14"/>
  <c r="S237" i="14"/>
  <c r="R237" i="14"/>
  <c r="Q237" i="14"/>
  <c r="AI236" i="14"/>
  <c r="AH236" i="14"/>
  <c r="R236" i="14"/>
  <c r="S236" i="14" s="1"/>
  <c r="Q236" i="14"/>
  <c r="AI235" i="14"/>
  <c r="AH235" i="14"/>
  <c r="R235" i="14"/>
  <c r="S235" i="14" s="1"/>
  <c r="Q235" i="14"/>
  <c r="AI234" i="14"/>
  <c r="AH234" i="14"/>
  <c r="R234" i="14"/>
  <c r="S234" i="14" s="1"/>
  <c r="Q234" i="14"/>
  <c r="AI233" i="14"/>
  <c r="AH233" i="14"/>
  <c r="R233" i="14"/>
  <c r="S233" i="14" s="1"/>
  <c r="Q233" i="14"/>
  <c r="AI232" i="14"/>
  <c r="AH232" i="14"/>
  <c r="R232" i="14"/>
  <c r="S232" i="14" s="1"/>
  <c r="Q232" i="14"/>
  <c r="AI231" i="14"/>
  <c r="AH231" i="14"/>
  <c r="R231" i="14"/>
  <c r="S231" i="14" s="1"/>
  <c r="Q231" i="14"/>
  <c r="AI230" i="14"/>
  <c r="AH230" i="14"/>
  <c r="R230" i="14"/>
  <c r="S230" i="14" s="1"/>
  <c r="Q230" i="14"/>
  <c r="AI229" i="14"/>
  <c r="AH229" i="14"/>
  <c r="R229" i="14"/>
  <c r="S229" i="14" s="1"/>
  <c r="Q229" i="14"/>
  <c r="AI228" i="14"/>
  <c r="AH228" i="14"/>
  <c r="R228" i="14"/>
  <c r="S228" i="14" s="1"/>
  <c r="Q228" i="14"/>
  <c r="AI227" i="14"/>
  <c r="AH227" i="14"/>
  <c r="R227" i="14"/>
  <c r="S227" i="14" s="1"/>
  <c r="Q227" i="14"/>
  <c r="AI226" i="14"/>
  <c r="AH226" i="14"/>
  <c r="R226" i="14"/>
  <c r="S226" i="14" s="1"/>
  <c r="Q226" i="14"/>
  <c r="AI225" i="14"/>
  <c r="AH225" i="14"/>
  <c r="S225" i="14"/>
  <c r="R225" i="14"/>
  <c r="Q225" i="14"/>
  <c r="AI224" i="14"/>
  <c r="AH224" i="14"/>
  <c r="Q224" i="14"/>
  <c r="R224" i="14" s="1"/>
  <c r="S224" i="14" s="1"/>
  <c r="AI223" i="14"/>
  <c r="AH223" i="14"/>
  <c r="R223" i="14"/>
  <c r="S223" i="14" s="1"/>
  <c r="Q223" i="14"/>
  <c r="AI222" i="14"/>
  <c r="AH222" i="14"/>
  <c r="R222" i="14"/>
  <c r="S222" i="14" s="1"/>
  <c r="Q222" i="14"/>
  <c r="AI221" i="14"/>
  <c r="AH221" i="14"/>
  <c r="R221" i="14"/>
  <c r="S221" i="14" s="1"/>
  <c r="Q221" i="14"/>
  <c r="AI220" i="14"/>
  <c r="AH220" i="14"/>
  <c r="Q220" i="14"/>
  <c r="R220" i="14" s="1"/>
  <c r="S220" i="14" s="1"/>
  <c r="AI219" i="14"/>
  <c r="AH219" i="14"/>
  <c r="R219" i="14"/>
  <c r="S219" i="14" s="1"/>
  <c r="Q219" i="14"/>
  <c r="AI218" i="14"/>
  <c r="AH218" i="14"/>
  <c r="R218" i="14"/>
  <c r="S218" i="14" s="1"/>
  <c r="Q218" i="14"/>
  <c r="AI217" i="14"/>
  <c r="AH217" i="14"/>
  <c r="R217" i="14"/>
  <c r="S217" i="14" s="1"/>
  <c r="Q217" i="14"/>
  <c r="AI216" i="14"/>
  <c r="AH216" i="14"/>
  <c r="Q216" i="14"/>
  <c r="R216" i="14" s="1"/>
  <c r="S216" i="14" s="1"/>
  <c r="AI215" i="14"/>
  <c r="AH215" i="14"/>
  <c r="R215" i="14"/>
  <c r="S215" i="14" s="1"/>
  <c r="Q215" i="14"/>
  <c r="AI214" i="14"/>
  <c r="AH214" i="14"/>
  <c r="R214" i="14"/>
  <c r="S214" i="14" s="1"/>
  <c r="Q214" i="14"/>
  <c r="AI213" i="14"/>
  <c r="AH213" i="14"/>
  <c r="R213" i="14"/>
  <c r="S213" i="14" s="1"/>
  <c r="Q213" i="14"/>
  <c r="AI212" i="14"/>
  <c r="AH212" i="14"/>
  <c r="R212" i="14"/>
  <c r="S212" i="14" s="1"/>
  <c r="Q212" i="14"/>
  <c r="AI211" i="14"/>
  <c r="AH211" i="14"/>
  <c r="R211" i="14"/>
  <c r="S211" i="14" s="1"/>
  <c r="Q211" i="14"/>
  <c r="AI210" i="14"/>
  <c r="AH210" i="14"/>
  <c r="R210" i="14"/>
  <c r="S210" i="14" s="1"/>
  <c r="Q210" i="14"/>
  <c r="AI209" i="14"/>
  <c r="AH209" i="14"/>
  <c r="R209" i="14"/>
  <c r="S209" i="14" s="1"/>
  <c r="Q209" i="14"/>
  <c r="AI208" i="14"/>
  <c r="AH208" i="14"/>
  <c r="Q208" i="14"/>
  <c r="R208" i="14" s="1"/>
  <c r="S208" i="14" s="1"/>
  <c r="AI207" i="14"/>
  <c r="AH207" i="14"/>
  <c r="R207" i="14"/>
  <c r="S207" i="14" s="1"/>
  <c r="Q207" i="14"/>
  <c r="AI206" i="14"/>
  <c r="AH206" i="14"/>
  <c r="R206" i="14"/>
  <c r="S206" i="14" s="1"/>
  <c r="Q206" i="14"/>
  <c r="AI205" i="14"/>
  <c r="AH205" i="14"/>
  <c r="S205" i="14"/>
  <c r="R205" i="14"/>
  <c r="Q205" i="14"/>
  <c r="AI204" i="14"/>
  <c r="AH204" i="14"/>
  <c r="Q204" i="14"/>
  <c r="R204" i="14" s="1"/>
  <c r="S204" i="14" s="1"/>
  <c r="AI203" i="14"/>
  <c r="AH203" i="14"/>
  <c r="R203" i="14"/>
  <c r="S203" i="14" s="1"/>
  <c r="Q203" i="14"/>
  <c r="AI202" i="14"/>
  <c r="AH202" i="14"/>
  <c r="R202" i="14"/>
  <c r="S202" i="14" s="1"/>
  <c r="Q202" i="14"/>
  <c r="AI201" i="14"/>
  <c r="AH201" i="14"/>
  <c r="S201" i="14"/>
  <c r="R201" i="14"/>
  <c r="Q201" i="14"/>
  <c r="AI200" i="14"/>
  <c r="AH200" i="14"/>
  <c r="R200" i="14"/>
  <c r="S200" i="14" s="1"/>
  <c r="Q200" i="14"/>
  <c r="AI199" i="14"/>
  <c r="AH199" i="14"/>
  <c r="R199" i="14"/>
  <c r="S199" i="14" s="1"/>
  <c r="Q199" i="14"/>
  <c r="AI198" i="14"/>
  <c r="AH198" i="14"/>
  <c r="R198" i="14"/>
  <c r="S198" i="14" s="1"/>
  <c r="Q198" i="14"/>
  <c r="AI197" i="14"/>
  <c r="AH197" i="14"/>
  <c r="R197" i="14"/>
  <c r="S197" i="14" s="1"/>
  <c r="Q197" i="14"/>
  <c r="AI196" i="14"/>
  <c r="AH196" i="14"/>
  <c r="R196" i="14"/>
  <c r="S196" i="14" s="1"/>
  <c r="Q196" i="14"/>
  <c r="AI195" i="14"/>
  <c r="AH195" i="14"/>
  <c r="R195" i="14"/>
  <c r="S195" i="14" s="1"/>
  <c r="Q195" i="14"/>
  <c r="AI194" i="14"/>
  <c r="AH194" i="14"/>
  <c r="R194" i="14"/>
  <c r="S194" i="14" s="1"/>
  <c r="Q194" i="14"/>
  <c r="AI193" i="14"/>
  <c r="AH193" i="14"/>
  <c r="R193" i="14"/>
  <c r="S193" i="14" s="1"/>
  <c r="Q193" i="14"/>
  <c r="AI192" i="14"/>
  <c r="AH192" i="14"/>
  <c r="Q192" i="14"/>
  <c r="R192" i="14" s="1"/>
  <c r="S192" i="14" s="1"/>
  <c r="AI191" i="14"/>
  <c r="AH191" i="14"/>
  <c r="R191" i="14"/>
  <c r="S191" i="14" s="1"/>
  <c r="Q191" i="14"/>
  <c r="AI190" i="14"/>
  <c r="AH190" i="14"/>
  <c r="R190" i="14"/>
  <c r="S190" i="14" s="1"/>
  <c r="Q190" i="14"/>
  <c r="AI189" i="14"/>
  <c r="AH189" i="14"/>
  <c r="S189" i="14"/>
  <c r="R189" i="14"/>
  <c r="Q189" i="14"/>
  <c r="AI188" i="14"/>
  <c r="AH188" i="14"/>
  <c r="Q188" i="14"/>
  <c r="R188" i="14" s="1"/>
  <c r="S188" i="14" s="1"/>
  <c r="AI187" i="14"/>
  <c r="AH187" i="14"/>
  <c r="R187" i="14"/>
  <c r="S187" i="14" s="1"/>
  <c r="Q187" i="14"/>
  <c r="AI186" i="14"/>
  <c r="AH186" i="14"/>
  <c r="R186" i="14"/>
  <c r="S186" i="14" s="1"/>
  <c r="Q186" i="14"/>
  <c r="AI185" i="14"/>
  <c r="AH185" i="14"/>
  <c r="R185" i="14"/>
  <c r="S185" i="14" s="1"/>
  <c r="Q185" i="14"/>
  <c r="AI184" i="14"/>
  <c r="AH184" i="14"/>
  <c r="Q184" i="14"/>
  <c r="R184" i="14" s="1"/>
  <c r="S184" i="14" s="1"/>
  <c r="AI183" i="14"/>
  <c r="AH183" i="14"/>
  <c r="R183" i="14"/>
  <c r="S183" i="14" s="1"/>
  <c r="Q183" i="14"/>
  <c r="AI182" i="14"/>
  <c r="AH182" i="14"/>
  <c r="R182" i="14"/>
  <c r="S182" i="14" s="1"/>
  <c r="Q182" i="14"/>
  <c r="AI181" i="14"/>
  <c r="AH181" i="14"/>
  <c r="S181" i="14"/>
  <c r="R181" i="14"/>
  <c r="Q181" i="14"/>
  <c r="AI180" i="14"/>
  <c r="AH180" i="14"/>
  <c r="Q180" i="14"/>
  <c r="R180" i="14" s="1"/>
  <c r="S180" i="14" s="1"/>
  <c r="AI179" i="14"/>
  <c r="AH179" i="14"/>
  <c r="R179" i="14"/>
  <c r="S179" i="14" s="1"/>
  <c r="Q179" i="14"/>
  <c r="AI178" i="14"/>
  <c r="AH178" i="14"/>
  <c r="R178" i="14"/>
  <c r="S178" i="14" s="1"/>
  <c r="Q178" i="14"/>
  <c r="AI177" i="14"/>
  <c r="AH177" i="14"/>
  <c r="R177" i="14"/>
  <c r="S177" i="14" s="1"/>
  <c r="Q177" i="14"/>
  <c r="AI176" i="14"/>
  <c r="AH176" i="14"/>
  <c r="Q176" i="14"/>
  <c r="R176" i="14" s="1"/>
  <c r="S176" i="14" s="1"/>
  <c r="AI175" i="14"/>
  <c r="AH175" i="14"/>
  <c r="R175" i="14"/>
  <c r="S175" i="14" s="1"/>
  <c r="Q175" i="14"/>
  <c r="AI174" i="14"/>
  <c r="AH174" i="14"/>
  <c r="R174" i="14"/>
  <c r="S174" i="14" s="1"/>
  <c r="Q174" i="14"/>
  <c r="AI173" i="14"/>
  <c r="AH173" i="14"/>
  <c r="R173" i="14"/>
  <c r="S173" i="14" s="1"/>
  <c r="Q173" i="14"/>
  <c r="AI172" i="14"/>
  <c r="AH172" i="14"/>
  <c r="R172" i="14"/>
  <c r="S172" i="14" s="1"/>
  <c r="Q172" i="14"/>
  <c r="AI171" i="14"/>
  <c r="AH171" i="14"/>
  <c r="Q171" i="14"/>
  <c r="R171" i="14" s="1"/>
  <c r="S171" i="14" s="1"/>
  <c r="AI170" i="14"/>
  <c r="AH170" i="14"/>
  <c r="Q170" i="14"/>
  <c r="R170" i="14" s="1"/>
  <c r="S170" i="14" s="1"/>
  <c r="AI169" i="14"/>
  <c r="AH169" i="14"/>
  <c r="R169" i="14"/>
  <c r="S169" i="14" s="1"/>
  <c r="Q169" i="14"/>
  <c r="AI168" i="14"/>
  <c r="AH168" i="14"/>
  <c r="Q168" i="14"/>
  <c r="R168" i="14" s="1"/>
  <c r="S168" i="14" s="1"/>
  <c r="AI167" i="14"/>
  <c r="AH167" i="14"/>
  <c r="R167" i="14"/>
  <c r="S167" i="14" s="1"/>
  <c r="Q167" i="14"/>
  <c r="AI166" i="14"/>
  <c r="AH166" i="14"/>
  <c r="Q166" i="14"/>
  <c r="R166" i="14" s="1"/>
  <c r="S166" i="14" s="1"/>
  <c r="AI165" i="14"/>
  <c r="AH165" i="14"/>
  <c r="R165" i="14"/>
  <c r="S165" i="14" s="1"/>
  <c r="Q165" i="14"/>
  <c r="AI164" i="14"/>
  <c r="AH164" i="14"/>
  <c r="R164" i="14"/>
  <c r="S164" i="14" s="1"/>
  <c r="Q164" i="14"/>
  <c r="AI163" i="14"/>
  <c r="AH163" i="14"/>
  <c r="S163" i="14"/>
  <c r="R163" i="14"/>
  <c r="Q163" i="14"/>
  <c r="AI162" i="14"/>
  <c r="AH162" i="14"/>
  <c r="Q162" i="14"/>
  <c r="R162" i="14" s="1"/>
  <c r="S162" i="14" s="1"/>
  <c r="AI161" i="14"/>
  <c r="AH161" i="14"/>
  <c r="R161" i="14"/>
  <c r="S161" i="14" s="1"/>
  <c r="Q161" i="14"/>
  <c r="AI160" i="14"/>
  <c r="AH160" i="14"/>
  <c r="S160" i="14"/>
  <c r="R160" i="14"/>
  <c r="Q160" i="14"/>
  <c r="AI159" i="14"/>
  <c r="AH159" i="14"/>
  <c r="Q159" i="14"/>
  <c r="R159" i="14" s="1"/>
  <c r="S159" i="14" s="1"/>
  <c r="AI158" i="14"/>
  <c r="AH158" i="14"/>
  <c r="Q158" i="14"/>
  <c r="R158" i="14" s="1"/>
  <c r="S158" i="14" s="1"/>
  <c r="AI157" i="14"/>
  <c r="AH157" i="14"/>
  <c r="S157" i="14"/>
  <c r="R157" i="14"/>
  <c r="Q157" i="14"/>
  <c r="AI156" i="14"/>
  <c r="AH156" i="14"/>
  <c r="Q156" i="14"/>
  <c r="R156" i="14" s="1"/>
  <c r="S156" i="14" s="1"/>
  <c r="AI155" i="14"/>
  <c r="AH155" i="14"/>
  <c r="Q155" i="14"/>
  <c r="R155" i="14" s="1"/>
  <c r="S155" i="14" s="1"/>
  <c r="AI154" i="14"/>
  <c r="AH154" i="14"/>
  <c r="Q154" i="14"/>
  <c r="R154" i="14" s="1"/>
  <c r="S154" i="14" s="1"/>
  <c r="AI153" i="14"/>
  <c r="AH153" i="14"/>
  <c r="R153" i="14"/>
  <c r="S153" i="14" s="1"/>
  <c r="Q153" i="14"/>
  <c r="AI152" i="14"/>
  <c r="AH152" i="14"/>
  <c r="Q152" i="14"/>
  <c r="R152" i="14" s="1"/>
  <c r="S152" i="14" s="1"/>
  <c r="AI151" i="14"/>
  <c r="AH151" i="14"/>
  <c r="R151" i="14"/>
  <c r="S151" i="14" s="1"/>
  <c r="Q151" i="14"/>
  <c r="AI150" i="14"/>
  <c r="AH150" i="14"/>
  <c r="Q150" i="14"/>
  <c r="R150" i="14" s="1"/>
  <c r="S150" i="14" s="1"/>
  <c r="AI149" i="14"/>
  <c r="AH149" i="14"/>
  <c r="R149" i="14"/>
  <c r="S149" i="14" s="1"/>
  <c r="Q149" i="14"/>
  <c r="AI148" i="14"/>
  <c r="AH148" i="14"/>
  <c r="R148" i="14"/>
  <c r="S148" i="14" s="1"/>
  <c r="Q148" i="14"/>
  <c r="AI147" i="14"/>
  <c r="AH147" i="14"/>
  <c r="S147" i="14"/>
  <c r="R147" i="14"/>
  <c r="Q147" i="14"/>
  <c r="AI146" i="14"/>
  <c r="AH146" i="14"/>
  <c r="Q146" i="14"/>
  <c r="R146" i="14" s="1"/>
  <c r="S146" i="14" s="1"/>
  <c r="AI145" i="14"/>
  <c r="AH145" i="14"/>
  <c r="R145" i="14"/>
  <c r="S145" i="14" s="1"/>
  <c r="Q145" i="14"/>
  <c r="AI144" i="14"/>
  <c r="AH144" i="14"/>
  <c r="S144" i="14"/>
  <c r="R144" i="14"/>
  <c r="Q144" i="14"/>
  <c r="AI143" i="14"/>
  <c r="AH143" i="14"/>
  <c r="Q143" i="14"/>
  <c r="R143" i="14" s="1"/>
  <c r="S143" i="14" s="1"/>
  <c r="AI142" i="14"/>
  <c r="AH142" i="14"/>
  <c r="Q142" i="14"/>
  <c r="R142" i="14" s="1"/>
  <c r="S142" i="14" s="1"/>
  <c r="AI141" i="14"/>
  <c r="AH141" i="14"/>
  <c r="S141" i="14"/>
  <c r="R141" i="14"/>
  <c r="Q141" i="14"/>
  <c r="AI140" i="14"/>
  <c r="AH140" i="14"/>
  <c r="Q140" i="14"/>
  <c r="R140" i="14" s="1"/>
  <c r="S140" i="14" s="1"/>
  <c r="AI139" i="14"/>
  <c r="AH139" i="14"/>
  <c r="Q139" i="14"/>
  <c r="R139" i="14" s="1"/>
  <c r="S139" i="14" s="1"/>
  <c r="AI138" i="14"/>
  <c r="AH138" i="14"/>
  <c r="Q138" i="14"/>
  <c r="R138" i="14" s="1"/>
  <c r="S138" i="14" s="1"/>
  <c r="AI137" i="14"/>
  <c r="AH137" i="14"/>
  <c r="R137" i="14"/>
  <c r="S137" i="14" s="1"/>
  <c r="Q137" i="14"/>
  <c r="AI136" i="14"/>
  <c r="AH136" i="14"/>
  <c r="Q136" i="14"/>
  <c r="R136" i="14" s="1"/>
  <c r="S136" i="14" s="1"/>
  <c r="AI135" i="14"/>
  <c r="AH135" i="14"/>
  <c r="Q135" i="14"/>
  <c r="R135" i="14" s="1"/>
  <c r="S135" i="14" s="1"/>
  <c r="AI134" i="14"/>
  <c r="AH134" i="14"/>
  <c r="R134" i="14"/>
  <c r="S134" i="14" s="1"/>
  <c r="Q134" i="14"/>
  <c r="AI133" i="14"/>
  <c r="AH133" i="14"/>
  <c r="R133" i="14"/>
  <c r="S133" i="14" s="1"/>
  <c r="Q133" i="14"/>
  <c r="AI132" i="14"/>
  <c r="AH132" i="14"/>
  <c r="Q132" i="14"/>
  <c r="R132" i="14" s="1"/>
  <c r="S132" i="14" s="1"/>
  <c r="AI131" i="14"/>
  <c r="AH131" i="14"/>
  <c r="R131" i="14"/>
  <c r="S131" i="14" s="1"/>
  <c r="Q131" i="14"/>
  <c r="AI130" i="14"/>
  <c r="AH130" i="14"/>
  <c r="R130" i="14"/>
  <c r="S130" i="14" s="1"/>
  <c r="Q130" i="14"/>
  <c r="AI129" i="14"/>
  <c r="AH129" i="14"/>
  <c r="R129" i="14"/>
  <c r="S129" i="14" s="1"/>
  <c r="Q129" i="14"/>
  <c r="AI128" i="14"/>
  <c r="AH128" i="14"/>
  <c r="Q128" i="14"/>
  <c r="R128" i="14" s="1"/>
  <c r="S128" i="14" s="1"/>
  <c r="AI127" i="14"/>
  <c r="AH127" i="14"/>
  <c r="Q127" i="14"/>
  <c r="R127" i="14" s="1"/>
  <c r="S127" i="14" s="1"/>
  <c r="AI126" i="14"/>
  <c r="AH126" i="14"/>
  <c r="Q126" i="14"/>
  <c r="R126" i="14" s="1"/>
  <c r="S126" i="14" s="1"/>
  <c r="AI125" i="14"/>
  <c r="AH125" i="14"/>
  <c r="R125" i="14"/>
  <c r="S125" i="14" s="1"/>
  <c r="Q125" i="14"/>
  <c r="AI124" i="14"/>
  <c r="AH124" i="14"/>
  <c r="R124" i="14"/>
  <c r="S124" i="14" s="1"/>
  <c r="Q124" i="14"/>
  <c r="AI123" i="14"/>
  <c r="AH123" i="14"/>
  <c r="S123" i="14"/>
  <c r="R123" i="14"/>
  <c r="Q123" i="14"/>
  <c r="AI122" i="14"/>
  <c r="AH122" i="14"/>
  <c r="Q122" i="14"/>
  <c r="R122" i="14" s="1"/>
  <c r="S122" i="14" s="1"/>
  <c r="AI121" i="14"/>
  <c r="AH121" i="14"/>
  <c r="S121" i="14"/>
  <c r="R121" i="14"/>
  <c r="Q121" i="14"/>
  <c r="AI120" i="14"/>
  <c r="AH120" i="14"/>
  <c r="Q120" i="14"/>
  <c r="R120" i="14" s="1"/>
  <c r="S120" i="14" s="1"/>
  <c r="AI119" i="14"/>
  <c r="AH119" i="14"/>
  <c r="R119" i="14"/>
  <c r="S119" i="14" s="1"/>
  <c r="Q119" i="14"/>
  <c r="AI118" i="14"/>
  <c r="AH118" i="14"/>
  <c r="Q118" i="14"/>
  <c r="R118" i="14" s="1"/>
  <c r="S118" i="14" s="1"/>
  <c r="AI117" i="14"/>
  <c r="AH117" i="14"/>
  <c r="R117" i="14"/>
  <c r="S117" i="14" s="1"/>
  <c r="Q117" i="14"/>
  <c r="AI116" i="14"/>
  <c r="AH116" i="14"/>
  <c r="S116" i="14"/>
  <c r="R116" i="14"/>
  <c r="Q116" i="14"/>
  <c r="AI115" i="14"/>
  <c r="AH115" i="14"/>
  <c r="Q115" i="14"/>
  <c r="R115" i="14" s="1"/>
  <c r="S115" i="14" s="1"/>
  <c r="AI114" i="14"/>
  <c r="AH114" i="14"/>
  <c r="Q114" i="14"/>
  <c r="R114" i="14" s="1"/>
  <c r="S114" i="14" s="1"/>
  <c r="AI113" i="14"/>
  <c r="AH113" i="14"/>
  <c r="S113" i="14"/>
  <c r="R113" i="14"/>
  <c r="Q113" i="14"/>
  <c r="AI112" i="14"/>
  <c r="AH112" i="14"/>
  <c r="R112" i="14"/>
  <c r="S112" i="14" s="1"/>
  <c r="Q112" i="14"/>
  <c r="AI111" i="14"/>
  <c r="AH111" i="14"/>
  <c r="Q111" i="14"/>
  <c r="R111" i="14" s="1"/>
  <c r="S111" i="14" s="1"/>
  <c r="AI110" i="14"/>
  <c r="AH110" i="14"/>
  <c r="R110" i="14"/>
  <c r="S110" i="14" s="1"/>
  <c r="Q110" i="14"/>
  <c r="AI109" i="14"/>
  <c r="AH109" i="14"/>
  <c r="S109" i="14"/>
  <c r="R109" i="14"/>
  <c r="Q109" i="14"/>
  <c r="AI108" i="14"/>
  <c r="AH108" i="14"/>
  <c r="Q108" i="14"/>
  <c r="R108" i="14" s="1"/>
  <c r="S108" i="14" s="1"/>
  <c r="AI107" i="14"/>
  <c r="AH107" i="14"/>
  <c r="Q107" i="14"/>
  <c r="R107" i="14" s="1"/>
  <c r="S107" i="14" s="1"/>
  <c r="AI106" i="14"/>
  <c r="AH106" i="14"/>
  <c r="Q106" i="14"/>
  <c r="R106" i="14" s="1"/>
  <c r="S106" i="14" s="1"/>
  <c r="AI105" i="14"/>
  <c r="AH105" i="14"/>
  <c r="R105" i="14"/>
  <c r="S105" i="14" s="1"/>
  <c r="Q105" i="14"/>
  <c r="AI104" i="14"/>
  <c r="AH104" i="14"/>
  <c r="Q104" i="14"/>
  <c r="R104" i="14" s="1"/>
  <c r="S104" i="14" s="1"/>
  <c r="AI103" i="14"/>
  <c r="AH103" i="14"/>
  <c r="Q103" i="14"/>
  <c r="R103" i="14" s="1"/>
  <c r="S103" i="14" s="1"/>
  <c r="AI102" i="14"/>
  <c r="AH102" i="14"/>
  <c r="R102" i="14"/>
  <c r="S102" i="14" s="1"/>
  <c r="Q102" i="14"/>
  <c r="AI101" i="14"/>
  <c r="AH101" i="14"/>
  <c r="R101" i="14"/>
  <c r="S101" i="14" s="1"/>
  <c r="Q101" i="14"/>
  <c r="AI100" i="14"/>
  <c r="AH100" i="14"/>
  <c r="Q100" i="14"/>
  <c r="R100" i="14" s="1"/>
  <c r="S100" i="14" s="1"/>
  <c r="AI99" i="14"/>
  <c r="AH99" i="14"/>
  <c r="R99" i="14"/>
  <c r="S99" i="14" s="1"/>
  <c r="Q99" i="14"/>
  <c r="AI98" i="14"/>
  <c r="AH98" i="14"/>
  <c r="R98" i="14"/>
  <c r="S98" i="14" s="1"/>
  <c r="Q98" i="14"/>
  <c r="AI97" i="14"/>
  <c r="AH97" i="14"/>
  <c r="R97" i="14"/>
  <c r="S97" i="14" s="1"/>
  <c r="Q97" i="14"/>
  <c r="AI96" i="14"/>
  <c r="AH96" i="14"/>
  <c r="Q96" i="14"/>
  <c r="R96" i="14" s="1"/>
  <c r="S96" i="14" s="1"/>
  <c r="AI95" i="14"/>
  <c r="AH95" i="14"/>
  <c r="Q95" i="14"/>
  <c r="R95" i="14" s="1"/>
  <c r="S95" i="14" s="1"/>
  <c r="AI94" i="14"/>
  <c r="AH94" i="14"/>
  <c r="Q94" i="14"/>
  <c r="R94" i="14" s="1"/>
  <c r="S94" i="14" s="1"/>
  <c r="AI93" i="14"/>
  <c r="AH93" i="14"/>
  <c r="R93" i="14"/>
  <c r="S93" i="14" s="1"/>
  <c r="Q93" i="14"/>
  <c r="AI92" i="14"/>
  <c r="AH92" i="14"/>
  <c r="R92" i="14"/>
  <c r="S92" i="14" s="1"/>
  <c r="Q92" i="14"/>
  <c r="AI91" i="14"/>
  <c r="AH91" i="14"/>
  <c r="S91" i="14"/>
  <c r="R91" i="14"/>
  <c r="Q91" i="14"/>
  <c r="AI90" i="14"/>
  <c r="AH90" i="14"/>
  <c r="Q90" i="14"/>
  <c r="R90" i="14" s="1"/>
  <c r="S90" i="14" s="1"/>
  <c r="AI89" i="14"/>
  <c r="AH89" i="14"/>
  <c r="S89" i="14"/>
  <c r="R89" i="14"/>
  <c r="Q89" i="14"/>
  <c r="AI88" i="14"/>
  <c r="AH88" i="14"/>
  <c r="Q88" i="14"/>
  <c r="R88" i="14" s="1"/>
  <c r="S88" i="14" s="1"/>
  <c r="AI87" i="14"/>
  <c r="AH87" i="14"/>
  <c r="R87" i="14"/>
  <c r="S87" i="14" s="1"/>
  <c r="Q87" i="14"/>
  <c r="AI86" i="14"/>
  <c r="AH86" i="14"/>
  <c r="Q86" i="14"/>
  <c r="R86" i="14" s="1"/>
  <c r="S86" i="14" s="1"/>
  <c r="AI85" i="14"/>
  <c r="AH85" i="14"/>
  <c r="R85" i="14"/>
  <c r="S85" i="14" s="1"/>
  <c r="Q85" i="14"/>
  <c r="AI84" i="14"/>
  <c r="AH84" i="14"/>
  <c r="S84" i="14"/>
  <c r="R84" i="14"/>
  <c r="Q84" i="14"/>
  <c r="AI83" i="14"/>
  <c r="AH83" i="14"/>
  <c r="Q83" i="14"/>
  <c r="R83" i="14" s="1"/>
  <c r="S83" i="14" s="1"/>
  <c r="AI82" i="14"/>
  <c r="AH82" i="14"/>
  <c r="Q82" i="14"/>
  <c r="R82" i="14" s="1"/>
  <c r="S82" i="14" s="1"/>
  <c r="AI81" i="14"/>
  <c r="AH81" i="14"/>
  <c r="S81" i="14"/>
  <c r="R81" i="14"/>
  <c r="Q81" i="14"/>
  <c r="AI80" i="14"/>
  <c r="AH80" i="14"/>
  <c r="R80" i="14"/>
  <c r="S80" i="14" s="1"/>
  <c r="Q80" i="14"/>
  <c r="AI79" i="14"/>
  <c r="AH79" i="14"/>
  <c r="Q79" i="14"/>
  <c r="R79" i="14" s="1"/>
  <c r="S79" i="14" s="1"/>
  <c r="AI78" i="14"/>
  <c r="AH78" i="14"/>
  <c r="R78" i="14"/>
  <c r="S78" i="14" s="1"/>
  <c r="Q78" i="14"/>
  <c r="AI77" i="14"/>
  <c r="AH77" i="14"/>
  <c r="S77" i="14"/>
  <c r="R77" i="14"/>
  <c r="Q77" i="14"/>
  <c r="AI76" i="14"/>
  <c r="AH76" i="14"/>
  <c r="Q76" i="14"/>
  <c r="R76" i="14" s="1"/>
  <c r="S76" i="14" s="1"/>
  <c r="AI75" i="14"/>
  <c r="AH75" i="14"/>
  <c r="Q75" i="14"/>
  <c r="R75" i="14" s="1"/>
  <c r="S75" i="14" s="1"/>
  <c r="AI74" i="14"/>
  <c r="AH74" i="14"/>
  <c r="Q74" i="14"/>
  <c r="R74" i="14" s="1"/>
  <c r="S74" i="14" s="1"/>
  <c r="AI73" i="14"/>
  <c r="AH73" i="14"/>
  <c r="R73" i="14"/>
  <c r="S73" i="14" s="1"/>
  <c r="Q73" i="14"/>
  <c r="AI72" i="14"/>
  <c r="AH72" i="14"/>
  <c r="Q72" i="14"/>
  <c r="R72" i="14" s="1"/>
  <c r="S72" i="14" s="1"/>
  <c r="AI71" i="14"/>
  <c r="AH71" i="14"/>
  <c r="Q71" i="14"/>
  <c r="R71" i="14" s="1"/>
  <c r="S71" i="14" s="1"/>
  <c r="AI70" i="14"/>
  <c r="AH70" i="14"/>
  <c r="R70" i="14"/>
  <c r="S70" i="14" s="1"/>
  <c r="Q70" i="14"/>
  <c r="AI69" i="14"/>
  <c r="AH69" i="14"/>
  <c r="R69" i="14"/>
  <c r="S69" i="14" s="1"/>
  <c r="Q69" i="14"/>
  <c r="AI68" i="14"/>
  <c r="AH68" i="14"/>
  <c r="Q68" i="14"/>
  <c r="R68" i="14" s="1"/>
  <c r="S68" i="14" s="1"/>
  <c r="AI67" i="14"/>
  <c r="AH67" i="14"/>
  <c r="R67" i="14"/>
  <c r="S67" i="14" s="1"/>
  <c r="Q67" i="14"/>
  <c r="AI66" i="14"/>
  <c r="AH66" i="14"/>
  <c r="R66" i="14"/>
  <c r="S66" i="14" s="1"/>
  <c r="Q66" i="14"/>
  <c r="AI65" i="14"/>
  <c r="AH65" i="14"/>
  <c r="R65" i="14"/>
  <c r="S65" i="14" s="1"/>
  <c r="Q65" i="14"/>
  <c r="AI64" i="14"/>
  <c r="AH64" i="14"/>
  <c r="Q64" i="14"/>
  <c r="R64" i="14" s="1"/>
  <c r="S64" i="14" s="1"/>
  <c r="AI63" i="14"/>
  <c r="AH63" i="14"/>
  <c r="Q63" i="14"/>
  <c r="R63" i="14" s="1"/>
  <c r="S63" i="14" s="1"/>
  <c r="AI62" i="14"/>
  <c r="AH62" i="14"/>
  <c r="Q62" i="14"/>
  <c r="R62" i="14" s="1"/>
  <c r="S62" i="14" s="1"/>
  <c r="AI61" i="14"/>
  <c r="AH61" i="14"/>
  <c r="R61" i="14"/>
  <c r="S61" i="14" s="1"/>
  <c r="Q61" i="14"/>
  <c r="AI60" i="14"/>
  <c r="AH60" i="14"/>
  <c r="R60" i="14"/>
  <c r="S60" i="14" s="1"/>
  <c r="Q60" i="14"/>
  <c r="AI59" i="14"/>
  <c r="AH59" i="14"/>
  <c r="S59" i="14"/>
  <c r="R59" i="14"/>
  <c r="Q59" i="14"/>
  <c r="AI58" i="14"/>
  <c r="AH58" i="14"/>
  <c r="Q58" i="14"/>
  <c r="R58" i="14" s="1"/>
  <c r="S58" i="14" s="1"/>
  <c r="AI57" i="14"/>
  <c r="AH57" i="14"/>
  <c r="S57" i="14"/>
  <c r="R57" i="14"/>
  <c r="Q57" i="14"/>
  <c r="AI56" i="14"/>
  <c r="AH56" i="14"/>
  <c r="Q56" i="14"/>
  <c r="R56" i="14" s="1"/>
  <c r="S56" i="14" s="1"/>
  <c r="AI55" i="14"/>
  <c r="AH55" i="14"/>
  <c r="R55" i="14"/>
  <c r="S55" i="14" s="1"/>
  <c r="Q55" i="14"/>
  <c r="AI54" i="14"/>
  <c r="AH54" i="14"/>
  <c r="Q54" i="14"/>
  <c r="R54" i="14" s="1"/>
  <c r="S54" i="14" s="1"/>
  <c r="AI53" i="14"/>
  <c r="AH53" i="14"/>
  <c r="R53" i="14"/>
  <c r="S53" i="14" s="1"/>
  <c r="Q53" i="14"/>
  <c r="AI52" i="14"/>
  <c r="AH52" i="14"/>
  <c r="S52" i="14"/>
  <c r="R52" i="14"/>
  <c r="Q52" i="14"/>
  <c r="AI51" i="14"/>
  <c r="AH51" i="14"/>
  <c r="Q51" i="14"/>
  <c r="R51" i="14" s="1"/>
  <c r="S51" i="14" s="1"/>
  <c r="AI50" i="14"/>
  <c r="AH50" i="14"/>
  <c r="Q50" i="14"/>
  <c r="R50" i="14" s="1"/>
  <c r="S50" i="14" s="1"/>
  <c r="AI49" i="14"/>
  <c r="AH49" i="14"/>
  <c r="S49" i="14"/>
  <c r="R49" i="14"/>
  <c r="Q49" i="14"/>
  <c r="AI48" i="14"/>
  <c r="AH48" i="14"/>
  <c r="R48" i="14"/>
  <c r="S48" i="14" s="1"/>
  <c r="Q48" i="14"/>
  <c r="AI47" i="14"/>
  <c r="AH47" i="14"/>
  <c r="Q47" i="14"/>
  <c r="R47" i="14" s="1"/>
  <c r="S47" i="14" s="1"/>
  <c r="AI46" i="14"/>
  <c r="AH46" i="14"/>
  <c r="R46" i="14"/>
  <c r="S46" i="14" s="1"/>
  <c r="Q46" i="14"/>
  <c r="AI45" i="14"/>
  <c r="AH45" i="14"/>
  <c r="S45" i="14"/>
  <c r="R45" i="14"/>
  <c r="Q45" i="14"/>
  <c r="AI44" i="14"/>
  <c r="AH44" i="14"/>
  <c r="Q44" i="14"/>
  <c r="R44" i="14" s="1"/>
  <c r="S44" i="14" s="1"/>
  <c r="AI43" i="14"/>
  <c r="AH43" i="14"/>
  <c r="Q43" i="14"/>
  <c r="R43" i="14" s="1"/>
  <c r="S43" i="14" s="1"/>
  <c r="AI42" i="14"/>
  <c r="AH42" i="14"/>
  <c r="Q42" i="14"/>
  <c r="R42" i="14" s="1"/>
  <c r="S42" i="14" s="1"/>
  <c r="AI41" i="14"/>
  <c r="AH41" i="14"/>
  <c r="R41" i="14"/>
  <c r="S41" i="14" s="1"/>
  <c r="Q41" i="14"/>
  <c r="AI40" i="14"/>
  <c r="AH40" i="14"/>
  <c r="Q40" i="14"/>
  <c r="R40" i="14" s="1"/>
  <c r="S40" i="14" s="1"/>
  <c r="AI39" i="14"/>
  <c r="AH39" i="14"/>
  <c r="S39" i="14"/>
  <c r="R39" i="14"/>
  <c r="Q39" i="14"/>
  <c r="AI38" i="14"/>
  <c r="AH38" i="14"/>
  <c r="R38" i="14"/>
  <c r="S38" i="14" s="1"/>
  <c r="Q38" i="14"/>
  <c r="AI37" i="14"/>
  <c r="AH37" i="14"/>
  <c r="R37" i="14"/>
  <c r="S37" i="14" s="1"/>
  <c r="Q37" i="14"/>
  <c r="AI36" i="14"/>
  <c r="AH36" i="14"/>
  <c r="Q36" i="14"/>
  <c r="R36" i="14" s="1"/>
  <c r="S36" i="14" s="1"/>
  <c r="AI35" i="14"/>
  <c r="AH35" i="14"/>
  <c r="R35" i="14"/>
  <c r="S35" i="14" s="1"/>
  <c r="Q35" i="14"/>
  <c r="AI34" i="14"/>
  <c r="AH34" i="14"/>
  <c r="R34" i="14"/>
  <c r="S34" i="14" s="1"/>
  <c r="Q34" i="14"/>
  <c r="AI33" i="14"/>
  <c r="AH33" i="14"/>
  <c r="R33" i="14"/>
  <c r="S33" i="14" s="1"/>
  <c r="Q33" i="14"/>
  <c r="AI32" i="14"/>
  <c r="AH32" i="14"/>
  <c r="S32" i="14"/>
  <c r="R32" i="14"/>
  <c r="Q32" i="14"/>
  <c r="AI31" i="14"/>
  <c r="AH31" i="14"/>
  <c r="Q31" i="14"/>
  <c r="R31" i="14" s="1"/>
  <c r="S31" i="14" s="1"/>
  <c r="AI30" i="14"/>
  <c r="AH30" i="14"/>
  <c r="Q30" i="14"/>
  <c r="R30" i="14" s="1"/>
  <c r="S30" i="14" s="1"/>
  <c r="AI29" i="14"/>
  <c r="AH29" i="14"/>
  <c r="S29" i="14"/>
  <c r="R29" i="14"/>
  <c r="Q29" i="14"/>
  <c r="AI28" i="14"/>
  <c r="AH28" i="14"/>
  <c r="R28" i="14"/>
  <c r="S28" i="14" s="1"/>
  <c r="Q28" i="14"/>
  <c r="AI27" i="14"/>
  <c r="AH27" i="14"/>
  <c r="S27" i="14"/>
  <c r="R27" i="14"/>
  <c r="Q27" i="14"/>
  <c r="AI26" i="14"/>
  <c r="AH26" i="14"/>
  <c r="Q26" i="14"/>
  <c r="R26" i="14" s="1"/>
  <c r="S26" i="14" s="1"/>
  <c r="AI25" i="14"/>
  <c r="AH25" i="14"/>
  <c r="S25" i="14"/>
  <c r="R25" i="14"/>
  <c r="Q25" i="14"/>
  <c r="AI24" i="14"/>
  <c r="AH24" i="14"/>
  <c r="Q24" i="14"/>
  <c r="R24" i="14" s="1"/>
  <c r="S24" i="14" s="1"/>
  <c r="AI23" i="14"/>
  <c r="AH23" i="14"/>
  <c r="R23" i="14"/>
  <c r="S23" i="14" s="1"/>
  <c r="Q23" i="14"/>
  <c r="AI22" i="14"/>
  <c r="AH22" i="14"/>
  <c r="Q22" i="14"/>
  <c r="R22" i="14" s="1"/>
  <c r="S22" i="14" s="1"/>
  <c r="AI21" i="14"/>
  <c r="AH21" i="14"/>
  <c r="R21" i="14"/>
  <c r="S21" i="14" s="1"/>
  <c r="Q21" i="14"/>
  <c r="AI20" i="14"/>
  <c r="AH20" i="14"/>
  <c r="S20" i="14"/>
  <c r="R20" i="14"/>
  <c r="Q20" i="14"/>
  <c r="AI19" i="14"/>
  <c r="AH19" i="14"/>
  <c r="Q19" i="14"/>
  <c r="R19" i="14" s="1"/>
  <c r="S19" i="14" s="1"/>
  <c r="AI18" i="14"/>
  <c r="AH18" i="14"/>
  <c r="R18" i="14"/>
  <c r="S18" i="14" s="1"/>
  <c r="Q18" i="14"/>
  <c r="AI17" i="14"/>
  <c r="AH17" i="14"/>
  <c r="S17" i="14"/>
  <c r="R17" i="14"/>
  <c r="Q17" i="14"/>
  <c r="AI16" i="14"/>
  <c r="AH16" i="14"/>
  <c r="R16" i="14"/>
  <c r="S16" i="14" s="1"/>
  <c r="Q16" i="14"/>
  <c r="AI15" i="14"/>
  <c r="AH15" i="14"/>
  <c r="Q15" i="14"/>
  <c r="R15" i="14" s="1"/>
  <c r="S15" i="14" s="1"/>
  <c r="AI14" i="14"/>
  <c r="AH14" i="14"/>
  <c r="R14" i="14"/>
  <c r="S14" i="14" s="1"/>
  <c r="Q14" i="14"/>
  <c r="AI13" i="14"/>
  <c r="AH13" i="14"/>
  <c r="S13" i="14"/>
  <c r="R13" i="14"/>
  <c r="Q13" i="14"/>
  <c r="AI12" i="14"/>
  <c r="AH12" i="14"/>
  <c r="Q12" i="14"/>
  <c r="R12" i="14" s="1"/>
  <c r="S12" i="14" s="1"/>
  <c r="AI11" i="14"/>
  <c r="AH11" i="14"/>
  <c r="Q11" i="14"/>
  <c r="R11" i="14" s="1"/>
  <c r="S11" i="14" s="1"/>
  <c r="AI10" i="14"/>
  <c r="AH10" i="14"/>
  <c r="Q10" i="14"/>
  <c r="R10" i="14" s="1"/>
  <c r="S10" i="14" s="1"/>
  <c r="AI9" i="14"/>
  <c r="AH9" i="14"/>
  <c r="R9" i="14"/>
  <c r="S9" i="14" s="1"/>
  <c r="Q9" i="14"/>
  <c r="AI8" i="14"/>
  <c r="AH8" i="14"/>
  <c r="Q8" i="14"/>
  <c r="R8" i="14" s="1"/>
  <c r="S8" i="14" s="1"/>
  <c r="Q7" i="14"/>
  <c r="R7" i="14" s="1"/>
  <c r="S7" i="14" s="1"/>
  <c r="AH4" i="14"/>
  <c r="AG9" i="13"/>
  <c r="AG10" i="13"/>
  <c r="AG11" i="13"/>
  <c r="AG12" i="13"/>
  <c r="AG13" i="13"/>
  <c r="AG14" i="13"/>
  <c r="AG15" i="13"/>
  <c r="AG16" i="13"/>
  <c r="AG17" i="13"/>
  <c r="AG18" i="13"/>
  <c r="AG19" i="13"/>
  <c r="AG20" i="13"/>
  <c r="AG21" i="13"/>
  <c r="AG22" i="13"/>
  <c r="AG23" i="13"/>
  <c r="AG24" i="13"/>
  <c r="AG25" i="13"/>
  <c r="AG26" i="13"/>
  <c r="AG27" i="13"/>
  <c r="AG28" i="13"/>
  <c r="AG29" i="13"/>
  <c r="AG30" i="13"/>
  <c r="AG31" i="13"/>
  <c r="AG32" i="13"/>
  <c r="AG33" i="13"/>
  <c r="AG34" i="13"/>
  <c r="AG35" i="13"/>
  <c r="AG36" i="13"/>
  <c r="AG37" i="13"/>
  <c r="AG38" i="13"/>
  <c r="AG39" i="13"/>
  <c r="AG40" i="13"/>
  <c r="AG41" i="13"/>
  <c r="AG42" i="13"/>
  <c r="AG43" i="13"/>
  <c r="AG44" i="13"/>
  <c r="AG45" i="13"/>
  <c r="AG46" i="13"/>
  <c r="AG47" i="13"/>
  <c r="AG48" i="13"/>
  <c r="AG49" i="13"/>
  <c r="AG50" i="13"/>
  <c r="AG51" i="13"/>
  <c r="AG52" i="13"/>
  <c r="AG53" i="13"/>
  <c r="AG54" i="13"/>
  <c r="AG55" i="13"/>
  <c r="AG56" i="13"/>
  <c r="AG57" i="13"/>
  <c r="AG58" i="13"/>
  <c r="AG59" i="13"/>
  <c r="AG60" i="13"/>
  <c r="AG61" i="13"/>
  <c r="AG62" i="13"/>
  <c r="AG63" i="13"/>
  <c r="AG64" i="13"/>
  <c r="AG65" i="13"/>
  <c r="AG66" i="13"/>
  <c r="AG67" i="13"/>
  <c r="AG68" i="13"/>
  <c r="AG69" i="13"/>
  <c r="AG70" i="13"/>
  <c r="AG71" i="13"/>
  <c r="AG72" i="13"/>
  <c r="AG73" i="13"/>
  <c r="AG74" i="13"/>
  <c r="AG75" i="13"/>
  <c r="AG76" i="13"/>
  <c r="AG77" i="13"/>
  <c r="AG78" i="13"/>
  <c r="AG79" i="13"/>
  <c r="AG80" i="13"/>
  <c r="AG81" i="13"/>
  <c r="AG82" i="13"/>
  <c r="AG83" i="13"/>
  <c r="AG84" i="13"/>
  <c r="AG85" i="13"/>
  <c r="AG86" i="13"/>
  <c r="AG87" i="13"/>
  <c r="AG88" i="13"/>
  <c r="AG89" i="13"/>
  <c r="AG90" i="13"/>
  <c r="AG91" i="13"/>
  <c r="AG92" i="13"/>
  <c r="AG93" i="13"/>
  <c r="AG94" i="13"/>
  <c r="AG95" i="13"/>
  <c r="AG96" i="13"/>
  <c r="AG97" i="13"/>
  <c r="AG98" i="13"/>
  <c r="AG99" i="13"/>
  <c r="AG100" i="13"/>
  <c r="AG101" i="13"/>
  <c r="AG102" i="13"/>
  <c r="AG103" i="13"/>
  <c r="AG104" i="13"/>
  <c r="AG105" i="13"/>
  <c r="AG106" i="13"/>
  <c r="AG107" i="13"/>
  <c r="AG108" i="13"/>
  <c r="AG109" i="13"/>
  <c r="AG110" i="13"/>
  <c r="AG111" i="13"/>
  <c r="AG112" i="13"/>
  <c r="AG113" i="13"/>
  <c r="AG114" i="13"/>
  <c r="AG115" i="13"/>
  <c r="AG116" i="13"/>
  <c r="AG117" i="13"/>
  <c r="AG118" i="13"/>
  <c r="AG119" i="13"/>
  <c r="AG120" i="13"/>
  <c r="AG121" i="13"/>
  <c r="AG122" i="13"/>
  <c r="AG123" i="13"/>
  <c r="AG124" i="13"/>
  <c r="AG125" i="13"/>
  <c r="AG126" i="13"/>
  <c r="AG127" i="13"/>
  <c r="AG128" i="13"/>
  <c r="AG129" i="13"/>
  <c r="AG130" i="13"/>
  <c r="AG131" i="13"/>
  <c r="AG132" i="13"/>
  <c r="AG133" i="13"/>
  <c r="AG134" i="13"/>
  <c r="AG135" i="13"/>
  <c r="AG136" i="13"/>
  <c r="AG137" i="13"/>
  <c r="AG138" i="13"/>
  <c r="AG139" i="13"/>
  <c r="AG140" i="13"/>
  <c r="AG141" i="13"/>
  <c r="AG142" i="13"/>
  <c r="AG143" i="13"/>
  <c r="AG144" i="13"/>
  <c r="AG145" i="13"/>
  <c r="AG146" i="13"/>
  <c r="AG147" i="13"/>
  <c r="AG148" i="13"/>
  <c r="AG149" i="13"/>
  <c r="AG150" i="13"/>
  <c r="AG151" i="13"/>
  <c r="AG152" i="13"/>
  <c r="AG153" i="13"/>
  <c r="AG154" i="13"/>
  <c r="AG155" i="13"/>
  <c r="AG156" i="13"/>
  <c r="AG157" i="13"/>
  <c r="AG158" i="13"/>
  <c r="AG159" i="13"/>
  <c r="AG160" i="13"/>
  <c r="AG161" i="13"/>
  <c r="AG162" i="13"/>
  <c r="AG163" i="13"/>
  <c r="AG164" i="13"/>
  <c r="AG165" i="13"/>
  <c r="AG166" i="13"/>
  <c r="AG167" i="13"/>
  <c r="AG168" i="13"/>
  <c r="AG169" i="13"/>
  <c r="AG170" i="13"/>
  <c r="AG171" i="13"/>
  <c r="AG172" i="13"/>
  <c r="AG173" i="13"/>
  <c r="AG174" i="13"/>
  <c r="AG175" i="13"/>
  <c r="AG176" i="13"/>
  <c r="AG177" i="13"/>
  <c r="AG178" i="13"/>
  <c r="AG179" i="13"/>
  <c r="AG180" i="13"/>
  <c r="AG181" i="13"/>
  <c r="AG182" i="13"/>
  <c r="AG183" i="13"/>
  <c r="AG184" i="13"/>
  <c r="AG185" i="13"/>
  <c r="AG186" i="13"/>
  <c r="AG187" i="13"/>
  <c r="AG188" i="13"/>
  <c r="AG189" i="13"/>
  <c r="AG190" i="13"/>
  <c r="AG191" i="13"/>
  <c r="AG192" i="13"/>
  <c r="AG193" i="13"/>
  <c r="AG194" i="13"/>
  <c r="AG195" i="13"/>
  <c r="AG196" i="13"/>
  <c r="AG197" i="13"/>
  <c r="AG198" i="13"/>
  <c r="AG199" i="13"/>
  <c r="AG200" i="13"/>
  <c r="AG201" i="13"/>
  <c r="AG202" i="13"/>
  <c r="AG203" i="13"/>
  <c r="AG204" i="13"/>
  <c r="AG205" i="13"/>
  <c r="AG206" i="13"/>
  <c r="AG207" i="13"/>
  <c r="AG208" i="13"/>
  <c r="AG209" i="13"/>
  <c r="AG210" i="13"/>
  <c r="AG211" i="13"/>
  <c r="AG212" i="13"/>
  <c r="AG213" i="13"/>
  <c r="AG214" i="13"/>
  <c r="AG215" i="13"/>
  <c r="AG216" i="13"/>
  <c r="AG217" i="13"/>
  <c r="AG218" i="13"/>
  <c r="AG219" i="13"/>
  <c r="AG220" i="13"/>
  <c r="AG221" i="13"/>
  <c r="AG222" i="13"/>
  <c r="AG223" i="13"/>
  <c r="AG224" i="13"/>
  <c r="AG225" i="13"/>
  <c r="AG226" i="13"/>
  <c r="AG227" i="13"/>
  <c r="AG228" i="13"/>
  <c r="AG229" i="13"/>
  <c r="AG230" i="13"/>
  <c r="AG231" i="13"/>
  <c r="AG232" i="13"/>
  <c r="AG233" i="13"/>
  <c r="AG234" i="13"/>
  <c r="AG235" i="13"/>
  <c r="AG236" i="13"/>
  <c r="AG237" i="13"/>
  <c r="AG238" i="13"/>
  <c r="AG239" i="13"/>
  <c r="AG240" i="13"/>
  <c r="AG241" i="13"/>
  <c r="AG242" i="13"/>
  <c r="AG243" i="13"/>
  <c r="AG244" i="13"/>
  <c r="AG245" i="13"/>
  <c r="AG246" i="13"/>
  <c r="AG247" i="13"/>
  <c r="AG248" i="13"/>
  <c r="AG249" i="13"/>
  <c r="AG250" i="13"/>
  <c r="AG251" i="13"/>
  <c r="AG252" i="13"/>
  <c r="AG253" i="13"/>
  <c r="AG254" i="13"/>
  <c r="AG255" i="13"/>
  <c r="AG256" i="13"/>
  <c r="AG257" i="13"/>
  <c r="AG258" i="13"/>
  <c r="AG259" i="13"/>
  <c r="AG260" i="13"/>
  <c r="AG261" i="13"/>
  <c r="AG262" i="13"/>
  <c r="AG263" i="13"/>
  <c r="AG264" i="13"/>
  <c r="AG265" i="13"/>
  <c r="AG266" i="13"/>
  <c r="AG267" i="13"/>
  <c r="AG268" i="13"/>
  <c r="AG269" i="13"/>
  <c r="AG270" i="13"/>
  <c r="AG271" i="13"/>
  <c r="AG272" i="13"/>
  <c r="AG273" i="13"/>
  <c r="AG274" i="13"/>
  <c r="AG275" i="13"/>
  <c r="AG276" i="13"/>
  <c r="AG277" i="13"/>
  <c r="AG278" i="13"/>
  <c r="AG279" i="13"/>
  <c r="AG280" i="13"/>
  <c r="AG281" i="13"/>
  <c r="AG282" i="13"/>
  <c r="AG283" i="13"/>
  <c r="AG284" i="13"/>
  <c r="AG285" i="13"/>
  <c r="AG286" i="13"/>
  <c r="AG287" i="13"/>
  <c r="AG288" i="13"/>
  <c r="AG289" i="13"/>
  <c r="AG290" i="13"/>
  <c r="AG291" i="13"/>
  <c r="AG292" i="13"/>
  <c r="AG293" i="13"/>
  <c r="AG294" i="13"/>
  <c r="AG295" i="13"/>
  <c r="AG296" i="13"/>
  <c r="AG297" i="13"/>
  <c r="AG298" i="13"/>
  <c r="AG299" i="13"/>
  <c r="AG300" i="13"/>
  <c r="AG301" i="13"/>
  <c r="AG302" i="13"/>
  <c r="AG303" i="13"/>
  <c r="AG304" i="13"/>
  <c r="AG305" i="13"/>
  <c r="AG306" i="13"/>
  <c r="AG307" i="13"/>
  <c r="AG308" i="13"/>
  <c r="AG309" i="13"/>
  <c r="AG310" i="13"/>
  <c r="AG311" i="13"/>
  <c r="AG312" i="13"/>
  <c r="AG313" i="13"/>
  <c r="AG314" i="13"/>
  <c r="AG315" i="13"/>
  <c r="AG316" i="13"/>
  <c r="AG317" i="13"/>
  <c r="AG318" i="13"/>
  <c r="AG319" i="13"/>
  <c r="AG320" i="13"/>
  <c r="AG321" i="13"/>
  <c r="AG322" i="13"/>
  <c r="AG323" i="13"/>
  <c r="AG324" i="13"/>
  <c r="AG325" i="13"/>
  <c r="AG326" i="13"/>
  <c r="AG327" i="13"/>
  <c r="AG328" i="13"/>
  <c r="AG329" i="13"/>
  <c r="AG330" i="13"/>
  <c r="AG331" i="13"/>
  <c r="AG332" i="13"/>
  <c r="AG333" i="13"/>
  <c r="AG334" i="13"/>
  <c r="AG335" i="13"/>
  <c r="AG336" i="13"/>
  <c r="AG337" i="13"/>
  <c r="AG338" i="13"/>
  <c r="AG339" i="13"/>
  <c r="AG340" i="13"/>
  <c r="AG341" i="13"/>
  <c r="AG342" i="13"/>
  <c r="AG343" i="13"/>
  <c r="AG344" i="13"/>
  <c r="AG345" i="13"/>
  <c r="AG346" i="13"/>
  <c r="AG347" i="13"/>
  <c r="AG348" i="13"/>
  <c r="AG349" i="13"/>
  <c r="AG350" i="13"/>
  <c r="AG351" i="13"/>
  <c r="AG352" i="13"/>
  <c r="AG353" i="13"/>
  <c r="AG354" i="13"/>
  <c r="AG355" i="13"/>
  <c r="AG356" i="13"/>
  <c r="AG357" i="13"/>
  <c r="AG358" i="13"/>
  <c r="AG359" i="13"/>
  <c r="AG360" i="13"/>
  <c r="AG361" i="13"/>
  <c r="AG362" i="13"/>
  <c r="AG363" i="13"/>
  <c r="AG364" i="13"/>
  <c r="AG365" i="13"/>
  <c r="AG366" i="13"/>
  <c r="AG367" i="13"/>
  <c r="AG368" i="13"/>
  <c r="AG369" i="13"/>
  <c r="AG370" i="13"/>
  <c r="AG371" i="13"/>
  <c r="AG372" i="13"/>
  <c r="AG373" i="13"/>
  <c r="AG374" i="13"/>
  <c r="AG375" i="13"/>
  <c r="AG376" i="13"/>
  <c r="AG377" i="13"/>
  <c r="AG378" i="13"/>
  <c r="AG379" i="13"/>
  <c r="AG380" i="13"/>
  <c r="AG381" i="13"/>
  <c r="AG382" i="13"/>
  <c r="AG383" i="13"/>
  <c r="AG384" i="13"/>
  <c r="AG385" i="13"/>
  <c r="AG386" i="13"/>
  <c r="AG387" i="13"/>
  <c r="AG388" i="13"/>
  <c r="AG389" i="13"/>
  <c r="AG390" i="13"/>
  <c r="AG391" i="13"/>
  <c r="AG392" i="13"/>
  <c r="AG393" i="13"/>
  <c r="AG394" i="13"/>
  <c r="AG395" i="13"/>
  <c r="AG396" i="13"/>
  <c r="AG397" i="13"/>
  <c r="AG398" i="13"/>
  <c r="AG399" i="13"/>
  <c r="AG400" i="13"/>
  <c r="AG401" i="13"/>
  <c r="AG402" i="13"/>
  <c r="AG403" i="13"/>
  <c r="AG404" i="13"/>
  <c r="AG405" i="13"/>
  <c r="AG406" i="13"/>
  <c r="AG407" i="13"/>
  <c r="AG408" i="13"/>
  <c r="AG409" i="13"/>
  <c r="AG410" i="13"/>
  <c r="AG411" i="13"/>
  <c r="AG412" i="13"/>
  <c r="AG413" i="13"/>
  <c r="AG414" i="13"/>
  <c r="AG415" i="13"/>
  <c r="AG416" i="13"/>
  <c r="AG417" i="13"/>
  <c r="AG418" i="13"/>
  <c r="AG419" i="13"/>
  <c r="AG420" i="13"/>
  <c r="AG421" i="13"/>
  <c r="AG422" i="13"/>
  <c r="AG423" i="13"/>
  <c r="AG424" i="13"/>
  <c r="AG425" i="13"/>
  <c r="AG426" i="13"/>
  <c r="AG427" i="13"/>
  <c r="AG428" i="13"/>
  <c r="AG429" i="13"/>
  <c r="AG430" i="13"/>
  <c r="AG431" i="13"/>
  <c r="AG432" i="13"/>
  <c r="AG433" i="13"/>
  <c r="AG434" i="13"/>
  <c r="AG435" i="13"/>
  <c r="AG436" i="13"/>
  <c r="AG437" i="13"/>
  <c r="AG438" i="13"/>
  <c r="AG439" i="13"/>
  <c r="AG440" i="13"/>
  <c r="AG441" i="13"/>
  <c r="AG442" i="13"/>
  <c r="AG443" i="13"/>
  <c r="AG444" i="13"/>
  <c r="AG445" i="13"/>
  <c r="AG446" i="13"/>
  <c r="AG447" i="13"/>
  <c r="AG448" i="13"/>
  <c r="AG449" i="13"/>
  <c r="AG450" i="13"/>
  <c r="AG451" i="13"/>
  <c r="AG452" i="13"/>
  <c r="AG453" i="13"/>
  <c r="AG454" i="13"/>
  <c r="AG455" i="13"/>
  <c r="AG456" i="13"/>
  <c r="AG457" i="13"/>
  <c r="AG458" i="13"/>
  <c r="AG459" i="13"/>
  <c r="AG460" i="13"/>
  <c r="AG461" i="13"/>
  <c r="AG462" i="13"/>
  <c r="AG463" i="13"/>
  <c r="AG464" i="13"/>
  <c r="AG465" i="13"/>
  <c r="AG466" i="13"/>
  <c r="AG467" i="13"/>
  <c r="AG468" i="13"/>
  <c r="AG469" i="13"/>
  <c r="AG470" i="13"/>
  <c r="AG471" i="13"/>
  <c r="AG472" i="13"/>
  <c r="AG473" i="13"/>
  <c r="AG474" i="13"/>
  <c r="AG475" i="13"/>
  <c r="AG476" i="13"/>
  <c r="AG477" i="13"/>
  <c r="AG478" i="13"/>
  <c r="AG479" i="13"/>
  <c r="AG480" i="13"/>
  <c r="AG481" i="13"/>
  <c r="AG482" i="13"/>
  <c r="AG483" i="13"/>
  <c r="AG484" i="13"/>
  <c r="AG485" i="13"/>
  <c r="AG486" i="13"/>
  <c r="AG487" i="13"/>
  <c r="AG488" i="13"/>
  <c r="AG489" i="13"/>
  <c r="AG490" i="13"/>
  <c r="AG491" i="13"/>
  <c r="AG492" i="13"/>
  <c r="AG493" i="13"/>
  <c r="AG494" i="13"/>
  <c r="AG495" i="13"/>
  <c r="AG496" i="13"/>
  <c r="AG497" i="13"/>
  <c r="AG498" i="13"/>
  <c r="AG499" i="13"/>
  <c r="AG500" i="13"/>
  <c r="AG501" i="13"/>
  <c r="AG502" i="13"/>
  <c r="AG503" i="13"/>
  <c r="AG504" i="13"/>
  <c r="AG505" i="13"/>
  <c r="AG506" i="13"/>
  <c r="AG507" i="13"/>
  <c r="AG8" i="13"/>
  <c r="AI507" i="13"/>
  <c r="AH507" i="13"/>
  <c r="Q507" i="13"/>
  <c r="R507" i="13" s="1"/>
  <c r="S507" i="13" s="1"/>
  <c r="AI506" i="13"/>
  <c r="AH506" i="13"/>
  <c r="R506" i="13"/>
  <c r="S506" i="13" s="1"/>
  <c r="Q506" i="13"/>
  <c r="AI505" i="13"/>
  <c r="AH505" i="13"/>
  <c r="S505" i="13"/>
  <c r="R505" i="13"/>
  <c r="Q505" i="13"/>
  <c r="AI504" i="13"/>
  <c r="AH504" i="13"/>
  <c r="Q504" i="13"/>
  <c r="R504" i="13" s="1"/>
  <c r="S504" i="13" s="1"/>
  <c r="AI503" i="13"/>
  <c r="AH503" i="13"/>
  <c r="Q503" i="13"/>
  <c r="R503" i="13" s="1"/>
  <c r="S503" i="13" s="1"/>
  <c r="AI502" i="13"/>
  <c r="AH502" i="13"/>
  <c r="R502" i="13"/>
  <c r="S502" i="13" s="1"/>
  <c r="Q502" i="13"/>
  <c r="AI501" i="13"/>
  <c r="AH501" i="13"/>
  <c r="S501" i="13"/>
  <c r="R501" i="13"/>
  <c r="Q501" i="13"/>
  <c r="AI500" i="13"/>
  <c r="AH500" i="13"/>
  <c r="Q500" i="13"/>
  <c r="R500" i="13" s="1"/>
  <c r="S500" i="13" s="1"/>
  <c r="AI499" i="13"/>
  <c r="AH499" i="13"/>
  <c r="Q499" i="13"/>
  <c r="R499" i="13" s="1"/>
  <c r="S499" i="13" s="1"/>
  <c r="AI498" i="13"/>
  <c r="AH498" i="13"/>
  <c r="R498" i="13"/>
  <c r="S498" i="13" s="1"/>
  <c r="Q498" i="13"/>
  <c r="AI497" i="13"/>
  <c r="AH497" i="13"/>
  <c r="S497" i="13"/>
  <c r="R497" i="13"/>
  <c r="Q497" i="13"/>
  <c r="AI496" i="13"/>
  <c r="AH496" i="13"/>
  <c r="Q496" i="13"/>
  <c r="R496" i="13" s="1"/>
  <c r="S496" i="13" s="1"/>
  <c r="AI495" i="13"/>
  <c r="AH495" i="13"/>
  <c r="Q495" i="13"/>
  <c r="R495" i="13" s="1"/>
  <c r="S495" i="13" s="1"/>
  <c r="AI494" i="13"/>
  <c r="AH494" i="13"/>
  <c r="R494" i="13"/>
  <c r="S494" i="13" s="1"/>
  <c r="Q494" i="13"/>
  <c r="AI493" i="13"/>
  <c r="AH493" i="13"/>
  <c r="S493" i="13"/>
  <c r="R493" i="13"/>
  <c r="Q493" i="13"/>
  <c r="AI492" i="13"/>
  <c r="AH492" i="13"/>
  <c r="Q492" i="13"/>
  <c r="R492" i="13" s="1"/>
  <c r="S492" i="13" s="1"/>
  <c r="AI491" i="13"/>
  <c r="AH491" i="13"/>
  <c r="Q491" i="13"/>
  <c r="R491" i="13" s="1"/>
  <c r="S491" i="13" s="1"/>
  <c r="AI490" i="13"/>
  <c r="AH490" i="13"/>
  <c r="R490" i="13"/>
  <c r="S490" i="13" s="1"/>
  <c r="Q490" i="13"/>
  <c r="AI489" i="13"/>
  <c r="AH489" i="13"/>
  <c r="S489" i="13"/>
  <c r="R489" i="13"/>
  <c r="Q489" i="13"/>
  <c r="AI488" i="13"/>
  <c r="AH488" i="13"/>
  <c r="Q488" i="13"/>
  <c r="R488" i="13" s="1"/>
  <c r="S488" i="13" s="1"/>
  <c r="AI487" i="13"/>
  <c r="AH487" i="13"/>
  <c r="Q487" i="13"/>
  <c r="R487" i="13" s="1"/>
  <c r="S487" i="13" s="1"/>
  <c r="AI486" i="13"/>
  <c r="AH486" i="13"/>
  <c r="R486" i="13"/>
  <c r="S486" i="13" s="1"/>
  <c r="Q486" i="13"/>
  <c r="AI485" i="13"/>
  <c r="AH485" i="13"/>
  <c r="S485" i="13"/>
  <c r="R485" i="13"/>
  <c r="Q485" i="13"/>
  <c r="AI484" i="13"/>
  <c r="AH484" i="13"/>
  <c r="Q484" i="13"/>
  <c r="R484" i="13" s="1"/>
  <c r="S484" i="13" s="1"/>
  <c r="AI483" i="13"/>
  <c r="AH483" i="13"/>
  <c r="Q483" i="13"/>
  <c r="R483" i="13" s="1"/>
  <c r="S483" i="13" s="1"/>
  <c r="AI482" i="13"/>
  <c r="AH482" i="13"/>
  <c r="R482" i="13"/>
  <c r="S482" i="13" s="1"/>
  <c r="Q482" i="13"/>
  <c r="AI481" i="13"/>
  <c r="AH481" i="13"/>
  <c r="S481" i="13"/>
  <c r="R481" i="13"/>
  <c r="Q481" i="13"/>
  <c r="AI480" i="13"/>
  <c r="AH480" i="13"/>
  <c r="Q480" i="13"/>
  <c r="R480" i="13" s="1"/>
  <c r="S480" i="13" s="1"/>
  <c r="AI479" i="13"/>
  <c r="AH479" i="13"/>
  <c r="Q479" i="13"/>
  <c r="R479" i="13" s="1"/>
  <c r="S479" i="13" s="1"/>
  <c r="AI478" i="13"/>
  <c r="AH478" i="13"/>
  <c r="R478" i="13"/>
  <c r="S478" i="13" s="1"/>
  <c r="Q478" i="13"/>
  <c r="AI477" i="13"/>
  <c r="AH477" i="13"/>
  <c r="S477" i="13"/>
  <c r="R477" i="13"/>
  <c r="Q477" i="13"/>
  <c r="AI476" i="13"/>
  <c r="AH476" i="13"/>
  <c r="Q476" i="13"/>
  <c r="R476" i="13" s="1"/>
  <c r="S476" i="13" s="1"/>
  <c r="AI475" i="13"/>
  <c r="AH475" i="13"/>
  <c r="Q475" i="13"/>
  <c r="R475" i="13" s="1"/>
  <c r="S475" i="13" s="1"/>
  <c r="AI474" i="13"/>
  <c r="AH474" i="13"/>
  <c r="R474" i="13"/>
  <c r="S474" i="13" s="1"/>
  <c r="Q474" i="13"/>
  <c r="AI473" i="13"/>
  <c r="AH473" i="13"/>
  <c r="S473" i="13"/>
  <c r="R473" i="13"/>
  <c r="Q473" i="13"/>
  <c r="AI472" i="13"/>
  <c r="AH472" i="13"/>
  <c r="Q472" i="13"/>
  <c r="R472" i="13" s="1"/>
  <c r="S472" i="13" s="1"/>
  <c r="AI471" i="13"/>
  <c r="AH471" i="13"/>
  <c r="Q471" i="13"/>
  <c r="R471" i="13" s="1"/>
  <c r="S471" i="13" s="1"/>
  <c r="AI470" i="13"/>
  <c r="AH470" i="13"/>
  <c r="R470" i="13"/>
  <c r="S470" i="13" s="1"/>
  <c r="Q470" i="13"/>
  <c r="AI469" i="13"/>
  <c r="AH469" i="13"/>
  <c r="S469" i="13"/>
  <c r="R469" i="13"/>
  <c r="Q469" i="13"/>
  <c r="AI468" i="13"/>
  <c r="AH468" i="13"/>
  <c r="Q468" i="13"/>
  <c r="R468" i="13" s="1"/>
  <c r="S468" i="13" s="1"/>
  <c r="AI467" i="13"/>
  <c r="AH467" i="13"/>
  <c r="Q467" i="13"/>
  <c r="R467" i="13" s="1"/>
  <c r="S467" i="13" s="1"/>
  <c r="AI466" i="13"/>
  <c r="AH466" i="13"/>
  <c r="R466" i="13"/>
  <c r="S466" i="13" s="1"/>
  <c r="Q466" i="13"/>
  <c r="AI465" i="13"/>
  <c r="AH465" i="13"/>
  <c r="S465" i="13"/>
  <c r="R465" i="13"/>
  <c r="Q465" i="13"/>
  <c r="AI464" i="13"/>
  <c r="AH464" i="13"/>
  <c r="Q464" i="13"/>
  <c r="R464" i="13" s="1"/>
  <c r="S464" i="13" s="1"/>
  <c r="AI463" i="13"/>
  <c r="AH463" i="13"/>
  <c r="Q463" i="13"/>
  <c r="R463" i="13" s="1"/>
  <c r="S463" i="13" s="1"/>
  <c r="AI462" i="13"/>
  <c r="AH462" i="13"/>
  <c r="R462" i="13"/>
  <c r="S462" i="13" s="1"/>
  <c r="Q462" i="13"/>
  <c r="AI461" i="13"/>
  <c r="AH461" i="13"/>
  <c r="S461" i="13"/>
  <c r="R461" i="13"/>
  <c r="Q461" i="13"/>
  <c r="AI460" i="13"/>
  <c r="AH460" i="13"/>
  <c r="Q460" i="13"/>
  <c r="R460" i="13" s="1"/>
  <c r="S460" i="13" s="1"/>
  <c r="AI459" i="13"/>
  <c r="AH459" i="13"/>
  <c r="Q459" i="13"/>
  <c r="R459" i="13" s="1"/>
  <c r="S459" i="13" s="1"/>
  <c r="AI458" i="13"/>
  <c r="AH458" i="13"/>
  <c r="R458" i="13"/>
  <c r="S458" i="13" s="1"/>
  <c r="Q458" i="13"/>
  <c r="AI457" i="13"/>
  <c r="AH457" i="13"/>
  <c r="S457" i="13"/>
  <c r="R457" i="13"/>
  <c r="Q457" i="13"/>
  <c r="AI456" i="13"/>
  <c r="AH456" i="13"/>
  <c r="Q456" i="13"/>
  <c r="R456" i="13" s="1"/>
  <c r="S456" i="13" s="1"/>
  <c r="AI455" i="13"/>
  <c r="AH455" i="13"/>
  <c r="Q455" i="13"/>
  <c r="R455" i="13" s="1"/>
  <c r="S455" i="13" s="1"/>
  <c r="AI454" i="13"/>
  <c r="AH454" i="13"/>
  <c r="R454" i="13"/>
  <c r="S454" i="13" s="1"/>
  <c r="Q454" i="13"/>
  <c r="AI453" i="13"/>
  <c r="AH453" i="13"/>
  <c r="S453" i="13"/>
  <c r="R453" i="13"/>
  <c r="Q453" i="13"/>
  <c r="AI452" i="13"/>
  <c r="AH452" i="13"/>
  <c r="Q452" i="13"/>
  <c r="R452" i="13" s="1"/>
  <c r="S452" i="13" s="1"/>
  <c r="AI451" i="13"/>
  <c r="AH451" i="13"/>
  <c r="Q451" i="13"/>
  <c r="R451" i="13" s="1"/>
  <c r="S451" i="13" s="1"/>
  <c r="AI450" i="13"/>
  <c r="AH450" i="13"/>
  <c r="R450" i="13"/>
  <c r="S450" i="13" s="1"/>
  <c r="Q450" i="13"/>
  <c r="AI449" i="13"/>
  <c r="AH449" i="13"/>
  <c r="S449" i="13"/>
  <c r="R449" i="13"/>
  <c r="Q449" i="13"/>
  <c r="AI448" i="13"/>
  <c r="AH448" i="13"/>
  <c r="Q448" i="13"/>
  <c r="R448" i="13" s="1"/>
  <c r="S448" i="13" s="1"/>
  <c r="AI447" i="13"/>
  <c r="AH447" i="13"/>
  <c r="Q447" i="13"/>
  <c r="R447" i="13" s="1"/>
  <c r="S447" i="13" s="1"/>
  <c r="AI446" i="13"/>
  <c r="AH446" i="13"/>
  <c r="R446" i="13"/>
  <c r="S446" i="13" s="1"/>
  <c r="Q446" i="13"/>
  <c r="AI445" i="13"/>
  <c r="AH445" i="13"/>
  <c r="R445" i="13"/>
  <c r="S445" i="13" s="1"/>
  <c r="Q445" i="13"/>
  <c r="AI444" i="13"/>
  <c r="AH444" i="13"/>
  <c r="R444" i="13"/>
  <c r="S444" i="13" s="1"/>
  <c r="Q444" i="13"/>
  <c r="AI443" i="13"/>
  <c r="AH443" i="13"/>
  <c r="Q443" i="13"/>
  <c r="R443" i="13" s="1"/>
  <c r="S443" i="13" s="1"/>
  <c r="AI442" i="13"/>
  <c r="AH442" i="13"/>
  <c r="R442" i="13"/>
  <c r="S442" i="13" s="1"/>
  <c r="Q442" i="13"/>
  <c r="AI441" i="13"/>
  <c r="AH441" i="13"/>
  <c r="R441" i="13"/>
  <c r="S441" i="13" s="1"/>
  <c r="Q441" i="13"/>
  <c r="AI440" i="13"/>
  <c r="AH440" i="13"/>
  <c r="R440" i="13"/>
  <c r="S440" i="13" s="1"/>
  <c r="Q440" i="13"/>
  <c r="AI439" i="13"/>
  <c r="AH439" i="13"/>
  <c r="Q439" i="13"/>
  <c r="R439" i="13" s="1"/>
  <c r="S439" i="13" s="1"/>
  <c r="AI438" i="13"/>
  <c r="AH438" i="13"/>
  <c r="R438" i="13"/>
  <c r="S438" i="13" s="1"/>
  <c r="Q438" i="13"/>
  <c r="AI437" i="13"/>
  <c r="AH437" i="13"/>
  <c r="R437" i="13"/>
  <c r="S437" i="13" s="1"/>
  <c r="Q437" i="13"/>
  <c r="AI436" i="13"/>
  <c r="AH436" i="13"/>
  <c r="R436" i="13"/>
  <c r="S436" i="13" s="1"/>
  <c r="Q436" i="13"/>
  <c r="AI435" i="13"/>
  <c r="AH435" i="13"/>
  <c r="Q435" i="13"/>
  <c r="R435" i="13" s="1"/>
  <c r="S435" i="13" s="1"/>
  <c r="AI434" i="13"/>
  <c r="AH434" i="13"/>
  <c r="R434" i="13"/>
  <c r="S434" i="13" s="1"/>
  <c r="Q434" i="13"/>
  <c r="AI433" i="13"/>
  <c r="AH433" i="13"/>
  <c r="R433" i="13"/>
  <c r="S433" i="13" s="1"/>
  <c r="Q433" i="13"/>
  <c r="AI432" i="13"/>
  <c r="AH432" i="13"/>
  <c r="R432" i="13"/>
  <c r="S432" i="13" s="1"/>
  <c r="Q432" i="13"/>
  <c r="AI431" i="13"/>
  <c r="AH431" i="13"/>
  <c r="R431" i="13"/>
  <c r="S431" i="13" s="1"/>
  <c r="Q431" i="13"/>
  <c r="AI430" i="13"/>
  <c r="AH430" i="13"/>
  <c r="R430" i="13"/>
  <c r="S430" i="13" s="1"/>
  <c r="Q430" i="13"/>
  <c r="AI429" i="13"/>
  <c r="AH429" i="13"/>
  <c r="R429" i="13"/>
  <c r="S429" i="13" s="1"/>
  <c r="Q429" i="13"/>
  <c r="AI428" i="13"/>
  <c r="AH428" i="13"/>
  <c r="S428" i="13"/>
  <c r="R428" i="13"/>
  <c r="Q428" i="13"/>
  <c r="AI427" i="13"/>
  <c r="AH427" i="13"/>
  <c r="Q427" i="13"/>
  <c r="R427" i="13" s="1"/>
  <c r="S427" i="13" s="1"/>
  <c r="AI426" i="13"/>
  <c r="AH426" i="13"/>
  <c r="R426" i="13"/>
  <c r="S426" i="13" s="1"/>
  <c r="Q426" i="13"/>
  <c r="AI425" i="13"/>
  <c r="AH425" i="13"/>
  <c r="S425" i="13"/>
  <c r="R425" i="13"/>
  <c r="Q425" i="13"/>
  <c r="AI424" i="13"/>
  <c r="AH424" i="13"/>
  <c r="Q424" i="13"/>
  <c r="R424" i="13" s="1"/>
  <c r="S424" i="13" s="1"/>
  <c r="AI423" i="13"/>
  <c r="AH423" i="13"/>
  <c r="Q423" i="13"/>
  <c r="R423" i="13" s="1"/>
  <c r="S423" i="13" s="1"/>
  <c r="AI422" i="13"/>
  <c r="AH422" i="13"/>
  <c r="R422" i="13"/>
  <c r="S422" i="13" s="1"/>
  <c r="Q422" i="13"/>
  <c r="AI421" i="13"/>
  <c r="AH421" i="13"/>
  <c r="R421" i="13"/>
  <c r="S421" i="13" s="1"/>
  <c r="Q421" i="13"/>
  <c r="AI420" i="13"/>
  <c r="AH420" i="13"/>
  <c r="R420" i="13"/>
  <c r="S420" i="13" s="1"/>
  <c r="Q420" i="13"/>
  <c r="AI419" i="13"/>
  <c r="AH419" i="13"/>
  <c r="Q419" i="13"/>
  <c r="R419" i="13" s="1"/>
  <c r="S419" i="13" s="1"/>
  <c r="AI418" i="13"/>
  <c r="AH418" i="13"/>
  <c r="R418" i="13"/>
  <c r="S418" i="13" s="1"/>
  <c r="Q418" i="13"/>
  <c r="AI417" i="13"/>
  <c r="AH417" i="13"/>
  <c r="R417" i="13"/>
  <c r="S417" i="13" s="1"/>
  <c r="Q417" i="13"/>
  <c r="AI416" i="13"/>
  <c r="AH416" i="13"/>
  <c r="R416" i="13"/>
  <c r="S416" i="13" s="1"/>
  <c r="Q416" i="13"/>
  <c r="AI415" i="13"/>
  <c r="AH415" i="13"/>
  <c r="R415" i="13"/>
  <c r="S415" i="13" s="1"/>
  <c r="Q415" i="13"/>
  <c r="AI414" i="13"/>
  <c r="AH414" i="13"/>
  <c r="R414" i="13"/>
  <c r="S414" i="13" s="1"/>
  <c r="Q414" i="13"/>
  <c r="AI413" i="13"/>
  <c r="AH413" i="13"/>
  <c r="R413" i="13"/>
  <c r="S413" i="13" s="1"/>
  <c r="Q413" i="13"/>
  <c r="AI412" i="13"/>
  <c r="AH412" i="13"/>
  <c r="S412" i="13"/>
  <c r="R412" i="13"/>
  <c r="Q412" i="13"/>
  <c r="AI411" i="13"/>
  <c r="AH411" i="13"/>
  <c r="Q411" i="13"/>
  <c r="R411" i="13" s="1"/>
  <c r="S411" i="13" s="1"/>
  <c r="AI410" i="13"/>
  <c r="AH410" i="13"/>
  <c r="R410" i="13"/>
  <c r="S410" i="13" s="1"/>
  <c r="Q410" i="13"/>
  <c r="AI409" i="13"/>
  <c r="AH409" i="13"/>
  <c r="S409" i="13"/>
  <c r="R409" i="13"/>
  <c r="Q409" i="13"/>
  <c r="AI408" i="13"/>
  <c r="AH408" i="13"/>
  <c r="Q408" i="13"/>
  <c r="R408" i="13" s="1"/>
  <c r="S408" i="13" s="1"/>
  <c r="AI407" i="13"/>
  <c r="AH407" i="13"/>
  <c r="Q407" i="13"/>
  <c r="R407" i="13" s="1"/>
  <c r="S407" i="13" s="1"/>
  <c r="AI406" i="13"/>
  <c r="AH406" i="13"/>
  <c r="R406" i="13"/>
  <c r="S406" i="13" s="1"/>
  <c r="Q406" i="13"/>
  <c r="AI405" i="13"/>
  <c r="AH405" i="13"/>
  <c r="R405" i="13"/>
  <c r="S405" i="13" s="1"/>
  <c r="Q405" i="13"/>
  <c r="AI404" i="13"/>
  <c r="AH404" i="13"/>
  <c r="R404" i="13"/>
  <c r="S404" i="13" s="1"/>
  <c r="Q404" i="13"/>
  <c r="AI403" i="13"/>
  <c r="AH403" i="13"/>
  <c r="Q403" i="13"/>
  <c r="R403" i="13" s="1"/>
  <c r="S403" i="13" s="1"/>
  <c r="AI402" i="13"/>
  <c r="AH402" i="13"/>
  <c r="R402" i="13"/>
  <c r="S402" i="13" s="1"/>
  <c r="Q402" i="13"/>
  <c r="AI401" i="13"/>
  <c r="AH401" i="13"/>
  <c r="R401" i="13"/>
  <c r="S401" i="13" s="1"/>
  <c r="Q401" i="13"/>
  <c r="AI400" i="13"/>
  <c r="AH400" i="13"/>
  <c r="R400" i="13"/>
  <c r="S400" i="13" s="1"/>
  <c r="Q400" i="13"/>
  <c r="AI399" i="13"/>
  <c r="AH399" i="13"/>
  <c r="R399" i="13"/>
  <c r="S399" i="13" s="1"/>
  <c r="Q399" i="13"/>
  <c r="AI398" i="13"/>
  <c r="AH398" i="13"/>
  <c r="R398" i="13"/>
  <c r="S398" i="13" s="1"/>
  <c r="Q398" i="13"/>
  <c r="AI397" i="13"/>
  <c r="AH397" i="13"/>
  <c r="R397" i="13"/>
  <c r="S397" i="13" s="1"/>
  <c r="Q397" i="13"/>
  <c r="AI396" i="13"/>
  <c r="AH396" i="13"/>
  <c r="S396" i="13"/>
  <c r="R396" i="13"/>
  <c r="Q396" i="13"/>
  <c r="AI395" i="13"/>
  <c r="AH395" i="13"/>
  <c r="Q395" i="13"/>
  <c r="R395" i="13" s="1"/>
  <c r="S395" i="13" s="1"/>
  <c r="AI394" i="13"/>
  <c r="AH394" i="13"/>
  <c r="R394" i="13"/>
  <c r="S394" i="13" s="1"/>
  <c r="Q394" i="13"/>
  <c r="AI393" i="13"/>
  <c r="AH393" i="13"/>
  <c r="S393" i="13"/>
  <c r="R393" i="13"/>
  <c r="Q393" i="13"/>
  <c r="AI392" i="13"/>
  <c r="AH392" i="13"/>
  <c r="Q392" i="13"/>
  <c r="R392" i="13" s="1"/>
  <c r="S392" i="13" s="1"/>
  <c r="AI391" i="13"/>
  <c r="AH391" i="13"/>
  <c r="Q391" i="13"/>
  <c r="R391" i="13" s="1"/>
  <c r="S391" i="13" s="1"/>
  <c r="AI390" i="13"/>
  <c r="AH390" i="13"/>
  <c r="R390" i="13"/>
  <c r="S390" i="13" s="1"/>
  <c r="Q390" i="13"/>
  <c r="AI389" i="13"/>
  <c r="AH389" i="13"/>
  <c r="R389" i="13"/>
  <c r="S389" i="13" s="1"/>
  <c r="Q389" i="13"/>
  <c r="AI388" i="13"/>
  <c r="AH388" i="13"/>
  <c r="R388" i="13"/>
  <c r="S388" i="13" s="1"/>
  <c r="Q388" i="13"/>
  <c r="AI387" i="13"/>
  <c r="AH387" i="13"/>
  <c r="Q387" i="13"/>
  <c r="R387" i="13" s="1"/>
  <c r="S387" i="13" s="1"/>
  <c r="AI386" i="13"/>
  <c r="AH386" i="13"/>
  <c r="R386" i="13"/>
  <c r="S386" i="13" s="1"/>
  <c r="Q386" i="13"/>
  <c r="AI385" i="13"/>
  <c r="AH385" i="13"/>
  <c r="R385" i="13"/>
  <c r="S385" i="13" s="1"/>
  <c r="Q385" i="13"/>
  <c r="AI384" i="13"/>
  <c r="AH384" i="13"/>
  <c r="R384" i="13"/>
  <c r="S384" i="13" s="1"/>
  <c r="Q384" i="13"/>
  <c r="AI383" i="13"/>
  <c r="AH383" i="13"/>
  <c r="Q383" i="13"/>
  <c r="R383" i="13" s="1"/>
  <c r="S383" i="13" s="1"/>
  <c r="AI382" i="13"/>
  <c r="AH382" i="13"/>
  <c r="R382" i="13"/>
  <c r="S382" i="13" s="1"/>
  <c r="Q382" i="13"/>
  <c r="AI381" i="13"/>
  <c r="AH381" i="13"/>
  <c r="R381" i="13"/>
  <c r="S381" i="13" s="1"/>
  <c r="Q381" i="13"/>
  <c r="AI380" i="13"/>
  <c r="AH380" i="13"/>
  <c r="S380" i="13"/>
  <c r="R380" i="13"/>
  <c r="Q380" i="13"/>
  <c r="AI379" i="13"/>
  <c r="AH379" i="13"/>
  <c r="Q379" i="13"/>
  <c r="R379" i="13" s="1"/>
  <c r="S379" i="13" s="1"/>
  <c r="AI378" i="13"/>
  <c r="AH378" i="13"/>
  <c r="R378" i="13"/>
  <c r="S378" i="13" s="1"/>
  <c r="Q378" i="13"/>
  <c r="AI377" i="13"/>
  <c r="AH377" i="13"/>
  <c r="R377" i="13"/>
  <c r="S377" i="13" s="1"/>
  <c r="Q377" i="13"/>
  <c r="AI376" i="13"/>
  <c r="AH376" i="13"/>
  <c r="Q376" i="13"/>
  <c r="R376" i="13" s="1"/>
  <c r="S376" i="13" s="1"/>
  <c r="AI375" i="13"/>
  <c r="AH375" i="13"/>
  <c r="Q375" i="13"/>
  <c r="R375" i="13" s="1"/>
  <c r="S375" i="13" s="1"/>
  <c r="AI374" i="13"/>
  <c r="AH374" i="13"/>
  <c r="R374" i="13"/>
  <c r="S374" i="13" s="1"/>
  <c r="Q374" i="13"/>
  <c r="AI373" i="13"/>
  <c r="AH373" i="13"/>
  <c r="R373" i="13"/>
  <c r="S373" i="13" s="1"/>
  <c r="Q373" i="13"/>
  <c r="AI372" i="13"/>
  <c r="AH372" i="13"/>
  <c r="R372" i="13"/>
  <c r="S372" i="13" s="1"/>
  <c r="Q372" i="13"/>
  <c r="AI371" i="13"/>
  <c r="AH371" i="13"/>
  <c r="Q371" i="13"/>
  <c r="R371" i="13" s="1"/>
  <c r="S371" i="13" s="1"/>
  <c r="AI370" i="13"/>
  <c r="AH370" i="13"/>
  <c r="R370" i="13"/>
  <c r="S370" i="13" s="1"/>
  <c r="Q370" i="13"/>
  <c r="AI369" i="13"/>
  <c r="AH369" i="13"/>
  <c r="R369" i="13"/>
  <c r="S369" i="13" s="1"/>
  <c r="Q369" i="13"/>
  <c r="AI368" i="13"/>
  <c r="AH368" i="13"/>
  <c r="R368" i="13"/>
  <c r="S368" i="13" s="1"/>
  <c r="Q368" i="13"/>
  <c r="AI367" i="13"/>
  <c r="AH367" i="13"/>
  <c r="Q367" i="13"/>
  <c r="R367" i="13" s="1"/>
  <c r="S367" i="13" s="1"/>
  <c r="AI366" i="13"/>
  <c r="AH366" i="13"/>
  <c r="R366" i="13"/>
  <c r="S366" i="13" s="1"/>
  <c r="Q366" i="13"/>
  <c r="AI365" i="13"/>
  <c r="AH365" i="13"/>
  <c r="R365" i="13"/>
  <c r="S365" i="13" s="1"/>
  <c r="Q365" i="13"/>
  <c r="AI364" i="13"/>
  <c r="AH364" i="13"/>
  <c r="S364" i="13"/>
  <c r="R364" i="13"/>
  <c r="Q364" i="13"/>
  <c r="AI363" i="13"/>
  <c r="AH363" i="13"/>
  <c r="Q363" i="13"/>
  <c r="R363" i="13" s="1"/>
  <c r="S363" i="13" s="1"/>
  <c r="AI362" i="13"/>
  <c r="AH362" i="13"/>
  <c r="R362" i="13"/>
  <c r="S362" i="13" s="1"/>
  <c r="Q362" i="13"/>
  <c r="AI361" i="13"/>
  <c r="AH361" i="13"/>
  <c r="R361" i="13"/>
  <c r="S361" i="13" s="1"/>
  <c r="Q361" i="13"/>
  <c r="AI360" i="13"/>
  <c r="AH360" i="13"/>
  <c r="Q360" i="13"/>
  <c r="R360" i="13" s="1"/>
  <c r="S360" i="13" s="1"/>
  <c r="AI359" i="13"/>
  <c r="AH359" i="13"/>
  <c r="Q359" i="13"/>
  <c r="R359" i="13" s="1"/>
  <c r="S359" i="13" s="1"/>
  <c r="AI358" i="13"/>
  <c r="AH358" i="13"/>
  <c r="R358" i="13"/>
  <c r="S358" i="13" s="1"/>
  <c r="Q358" i="13"/>
  <c r="AI357" i="13"/>
  <c r="AH357" i="13"/>
  <c r="R357" i="13"/>
  <c r="S357" i="13" s="1"/>
  <c r="Q357" i="13"/>
  <c r="AI356" i="13"/>
  <c r="AH356" i="13"/>
  <c r="R356" i="13"/>
  <c r="S356" i="13" s="1"/>
  <c r="Q356" i="13"/>
  <c r="AI355" i="13"/>
  <c r="AH355" i="13"/>
  <c r="Q355" i="13"/>
  <c r="R355" i="13" s="1"/>
  <c r="S355" i="13" s="1"/>
  <c r="AI354" i="13"/>
  <c r="AH354" i="13"/>
  <c r="R354" i="13"/>
  <c r="S354" i="13" s="1"/>
  <c r="Q354" i="13"/>
  <c r="AI353" i="13"/>
  <c r="AH353" i="13"/>
  <c r="R353" i="13"/>
  <c r="S353" i="13" s="1"/>
  <c r="Q353" i="13"/>
  <c r="AI352" i="13"/>
  <c r="AH352" i="13"/>
  <c r="R352" i="13"/>
  <c r="S352" i="13" s="1"/>
  <c r="Q352" i="13"/>
  <c r="AI351" i="13"/>
  <c r="AH351" i="13"/>
  <c r="R351" i="13"/>
  <c r="S351" i="13" s="1"/>
  <c r="Q351" i="13"/>
  <c r="AI350" i="13"/>
  <c r="AH350" i="13"/>
  <c r="R350" i="13"/>
  <c r="S350" i="13" s="1"/>
  <c r="Q350" i="13"/>
  <c r="AI349" i="13"/>
  <c r="AH349" i="13"/>
  <c r="R349" i="13"/>
  <c r="S349" i="13" s="1"/>
  <c r="Q349" i="13"/>
  <c r="AI348" i="13"/>
  <c r="AH348" i="13"/>
  <c r="R348" i="13"/>
  <c r="S348" i="13" s="1"/>
  <c r="Q348" i="13"/>
  <c r="AI347" i="13"/>
  <c r="AH347" i="13"/>
  <c r="Q347" i="13"/>
  <c r="R347" i="13" s="1"/>
  <c r="S347" i="13" s="1"/>
  <c r="AI346" i="13"/>
  <c r="AH346" i="13"/>
  <c r="R346" i="13"/>
  <c r="S346" i="13" s="1"/>
  <c r="Q346" i="13"/>
  <c r="AI345" i="13"/>
  <c r="AH345" i="13"/>
  <c r="S345" i="13"/>
  <c r="R345" i="13"/>
  <c r="Q345" i="13"/>
  <c r="AI344" i="13"/>
  <c r="AH344" i="13"/>
  <c r="R344" i="13"/>
  <c r="S344" i="13" s="1"/>
  <c r="Q344" i="13"/>
  <c r="AI343" i="13"/>
  <c r="AH343" i="13"/>
  <c r="Q343" i="13"/>
  <c r="R343" i="13" s="1"/>
  <c r="S343" i="13" s="1"/>
  <c r="AI342" i="13"/>
  <c r="AH342" i="13"/>
  <c r="R342" i="13"/>
  <c r="S342" i="13" s="1"/>
  <c r="Q342" i="13"/>
  <c r="AI341" i="13"/>
  <c r="AH341" i="13"/>
  <c r="R341" i="13"/>
  <c r="S341" i="13" s="1"/>
  <c r="Q341" i="13"/>
  <c r="AI340" i="13"/>
  <c r="AH340" i="13"/>
  <c r="R340" i="13"/>
  <c r="S340" i="13" s="1"/>
  <c r="Q340" i="13"/>
  <c r="AI339" i="13"/>
  <c r="AH339" i="13"/>
  <c r="Q339" i="13"/>
  <c r="R339" i="13" s="1"/>
  <c r="S339" i="13" s="1"/>
  <c r="AI338" i="13"/>
  <c r="AH338" i="13"/>
  <c r="R338" i="13"/>
  <c r="S338" i="13" s="1"/>
  <c r="Q338" i="13"/>
  <c r="AI337" i="13"/>
  <c r="AH337" i="13"/>
  <c r="R337" i="13"/>
  <c r="S337" i="13" s="1"/>
  <c r="Q337" i="13"/>
  <c r="AI336" i="13"/>
  <c r="AH336" i="13"/>
  <c r="R336" i="13"/>
  <c r="S336" i="13" s="1"/>
  <c r="Q336" i="13"/>
  <c r="AI335" i="13"/>
  <c r="AH335" i="13"/>
  <c r="Q335" i="13"/>
  <c r="R335" i="13" s="1"/>
  <c r="S335" i="13" s="1"/>
  <c r="AI334" i="13"/>
  <c r="AH334" i="13"/>
  <c r="R334" i="13"/>
  <c r="S334" i="13" s="1"/>
  <c r="Q334" i="13"/>
  <c r="AI333" i="13"/>
  <c r="AH333" i="13"/>
  <c r="R333" i="13"/>
  <c r="S333" i="13" s="1"/>
  <c r="Q333" i="13"/>
  <c r="AI332" i="13"/>
  <c r="AH332" i="13"/>
  <c r="S332" i="13"/>
  <c r="R332" i="13"/>
  <c r="Q332" i="13"/>
  <c r="AI331" i="13"/>
  <c r="AH331" i="13"/>
  <c r="Q331" i="13"/>
  <c r="R331" i="13" s="1"/>
  <c r="S331" i="13" s="1"/>
  <c r="AI330" i="13"/>
  <c r="AH330" i="13"/>
  <c r="R330" i="13"/>
  <c r="S330" i="13" s="1"/>
  <c r="Q330" i="13"/>
  <c r="AI329" i="13"/>
  <c r="AH329" i="13"/>
  <c r="R329" i="13"/>
  <c r="S329" i="13" s="1"/>
  <c r="Q329" i="13"/>
  <c r="AI328" i="13"/>
  <c r="AH328" i="13"/>
  <c r="Q328" i="13"/>
  <c r="R328" i="13" s="1"/>
  <c r="S328" i="13" s="1"/>
  <c r="AI327" i="13"/>
  <c r="AH327" i="13"/>
  <c r="Q327" i="13"/>
  <c r="R327" i="13" s="1"/>
  <c r="S327" i="13" s="1"/>
  <c r="AI326" i="13"/>
  <c r="AH326" i="13"/>
  <c r="R326" i="13"/>
  <c r="S326" i="13" s="1"/>
  <c r="Q326" i="13"/>
  <c r="AI325" i="13"/>
  <c r="AH325" i="13"/>
  <c r="R325" i="13"/>
  <c r="S325" i="13" s="1"/>
  <c r="Q325" i="13"/>
  <c r="AI324" i="13"/>
  <c r="AH324" i="13"/>
  <c r="R324" i="13"/>
  <c r="S324" i="13" s="1"/>
  <c r="Q324" i="13"/>
  <c r="AI323" i="13"/>
  <c r="AH323" i="13"/>
  <c r="Q323" i="13"/>
  <c r="R323" i="13" s="1"/>
  <c r="S323" i="13" s="1"/>
  <c r="AI322" i="13"/>
  <c r="AH322" i="13"/>
  <c r="R322" i="13"/>
  <c r="S322" i="13" s="1"/>
  <c r="Q322" i="13"/>
  <c r="AI321" i="13"/>
  <c r="AH321" i="13"/>
  <c r="R321" i="13"/>
  <c r="S321" i="13" s="1"/>
  <c r="Q321" i="13"/>
  <c r="AI320" i="13"/>
  <c r="AH320" i="13"/>
  <c r="R320" i="13"/>
  <c r="S320" i="13" s="1"/>
  <c r="Q320" i="13"/>
  <c r="AI319" i="13"/>
  <c r="AH319" i="13"/>
  <c r="R319" i="13"/>
  <c r="S319" i="13" s="1"/>
  <c r="Q319" i="13"/>
  <c r="AI318" i="13"/>
  <c r="AH318" i="13"/>
  <c r="R318" i="13"/>
  <c r="S318" i="13" s="1"/>
  <c r="Q318" i="13"/>
  <c r="AI317" i="13"/>
  <c r="AH317" i="13"/>
  <c r="R317" i="13"/>
  <c r="S317" i="13" s="1"/>
  <c r="Q317" i="13"/>
  <c r="AI316" i="13"/>
  <c r="AH316" i="13"/>
  <c r="R316" i="13"/>
  <c r="S316" i="13" s="1"/>
  <c r="Q316" i="13"/>
  <c r="AI315" i="13"/>
  <c r="AH315" i="13"/>
  <c r="Q315" i="13"/>
  <c r="R315" i="13" s="1"/>
  <c r="S315" i="13" s="1"/>
  <c r="AI314" i="13"/>
  <c r="AH314" i="13"/>
  <c r="R314" i="13"/>
  <c r="S314" i="13" s="1"/>
  <c r="Q314" i="13"/>
  <c r="AI313" i="13"/>
  <c r="AH313" i="13"/>
  <c r="S313" i="13"/>
  <c r="R313" i="13"/>
  <c r="Q313" i="13"/>
  <c r="AI312" i="13"/>
  <c r="AH312" i="13"/>
  <c r="R312" i="13"/>
  <c r="S312" i="13" s="1"/>
  <c r="Q312" i="13"/>
  <c r="AI311" i="13"/>
  <c r="AH311" i="13"/>
  <c r="Q311" i="13"/>
  <c r="R311" i="13" s="1"/>
  <c r="S311" i="13" s="1"/>
  <c r="AI310" i="13"/>
  <c r="AH310" i="13"/>
  <c r="R310" i="13"/>
  <c r="S310" i="13" s="1"/>
  <c r="Q310" i="13"/>
  <c r="AI309" i="13"/>
  <c r="AH309" i="13"/>
  <c r="R309" i="13"/>
  <c r="S309" i="13" s="1"/>
  <c r="Q309" i="13"/>
  <c r="AI308" i="13"/>
  <c r="AH308" i="13"/>
  <c r="R308" i="13"/>
  <c r="S308" i="13" s="1"/>
  <c r="Q308" i="13"/>
  <c r="AI307" i="13"/>
  <c r="AH307" i="13"/>
  <c r="Q307" i="13"/>
  <c r="R307" i="13" s="1"/>
  <c r="S307" i="13" s="1"/>
  <c r="AI306" i="13"/>
  <c r="AH306" i="13"/>
  <c r="R306" i="13"/>
  <c r="S306" i="13" s="1"/>
  <c r="Q306" i="13"/>
  <c r="AI305" i="13"/>
  <c r="AH305" i="13"/>
  <c r="R305" i="13"/>
  <c r="S305" i="13" s="1"/>
  <c r="Q305" i="13"/>
  <c r="AI304" i="13"/>
  <c r="AH304" i="13"/>
  <c r="R304" i="13"/>
  <c r="S304" i="13" s="1"/>
  <c r="Q304" i="13"/>
  <c r="AI303" i="13"/>
  <c r="AH303" i="13"/>
  <c r="Q303" i="13"/>
  <c r="R303" i="13" s="1"/>
  <c r="S303" i="13" s="1"/>
  <c r="AI302" i="13"/>
  <c r="AH302" i="13"/>
  <c r="R302" i="13"/>
  <c r="S302" i="13" s="1"/>
  <c r="Q302" i="13"/>
  <c r="AI301" i="13"/>
  <c r="AH301" i="13"/>
  <c r="R301" i="13"/>
  <c r="S301" i="13" s="1"/>
  <c r="Q301" i="13"/>
  <c r="AI300" i="13"/>
  <c r="AH300" i="13"/>
  <c r="S300" i="13"/>
  <c r="R300" i="13"/>
  <c r="Q300" i="13"/>
  <c r="AI299" i="13"/>
  <c r="AH299" i="13"/>
  <c r="Q299" i="13"/>
  <c r="R299" i="13" s="1"/>
  <c r="S299" i="13" s="1"/>
  <c r="AI298" i="13"/>
  <c r="AH298" i="13"/>
  <c r="R298" i="13"/>
  <c r="S298" i="13" s="1"/>
  <c r="Q298" i="13"/>
  <c r="AI297" i="13"/>
  <c r="AH297" i="13"/>
  <c r="R297" i="13"/>
  <c r="S297" i="13" s="1"/>
  <c r="Q297" i="13"/>
  <c r="AI296" i="13"/>
  <c r="AH296" i="13"/>
  <c r="Q296" i="13"/>
  <c r="R296" i="13" s="1"/>
  <c r="S296" i="13" s="1"/>
  <c r="AI295" i="13"/>
  <c r="AH295" i="13"/>
  <c r="Q295" i="13"/>
  <c r="R295" i="13" s="1"/>
  <c r="S295" i="13" s="1"/>
  <c r="AI294" i="13"/>
  <c r="AH294" i="13"/>
  <c r="R294" i="13"/>
  <c r="S294" i="13" s="1"/>
  <c r="Q294" i="13"/>
  <c r="AI293" i="13"/>
  <c r="AH293" i="13"/>
  <c r="R293" i="13"/>
  <c r="S293" i="13" s="1"/>
  <c r="Q293" i="13"/>
  <c r="AI292" i="13"/>
  <c r="AH292" i="13"/>
  <c r="R292" i="13"/>
  <c r="S292" i="13" s="1"/>
  <c r="Q292" i="13"/>
  <c r="AI291" i="13"/>
  <c r="AH291" i="13"/>
  <c r="Q291" i="13"/>
  <c r="R291" i="13" s="1"/>
  <c r="S291" i="13" s="1"/>
  <c r="AI290" i="13"/>
  <c r="AH290" i="13"/>
  <c r="R290" i="13"/>
  <c r="S290" i="13" s="1"/>
  <c r="Q290" i="13"/>
  <c r="AI289" i="13"/>
  <c r="AH289" i="13"/>
  <c r="R289" i="13"/>
  <c r="S289" i="13" s="1"/>
  <c r="Q289" i="13"/>
  <c r="AI288" i="13"/>
  <c r="AH288" i="13"/>
  <c r="R288" i="13"/>
  <c r="S288" i="13" s="1"/>
  <c r="Q288" i="13"/>
  <c r="AI287" i="13"/>
  <c r="AH287" i="13"/>
  <c r="R287" i="13"/>
  <c r="S287" i="13" s="1"/>
  <c r="Q287" i="13"/>
  <c r="AI286" i="13"/>
  <c r="AH286" i="13"/>
  <c r="R286" i="13"/>
  <c r="S286" i="13" s="1"/>
  <c r="Q286" i="13"/>
  <c r="AI285" i="13"/>
  <c r="AH285" i="13"/>
  <c r="R285" i="13"/>
  <c r="S285" i="13" s="1"/>
  <c r="Q285" i="13"/>
  <c r="AI284" i="13"/>
  <c r="AH284" i="13"/>
  <c r="R284" i="13"/>
  <c r="S284" i="13" s="1"/>
  <c r="Q284" i="13"/>
  <c r="AI283" i="13"/>
  <c r="AH283" i="13"/>
  <c r="Q283" i="13"/>
  <c r="R283" i="13" s="1"/>
  <c r="S283" i="13" s="1"/>
  <c r="AI282" i="13"/>
  <c r="AH282" i="13"/>
  <c r="R282" i="13"/>
  <c r="S282" i="13" s="1"/>
  <c r="Q282" i="13"/>
  <c r="AI281" i="13"/>
  <c r="AH281" i="13"/>
  <c r="S281" i="13"/>
  <c r="R281" i="13"/>
  <c r="Q281" i="13"/>
  <c r="AI280" i="13"/>
  <c r="AH280" i="13"/>
  <c r="R280" i="13"/>
  <c r="S280" i="13" s="1"/>
  <c r="Q280" i="13"/>
  <c r="AI279" i="13"/>
  <c r="AH279" i="13"/>
  <c r="Q279" i="13"/>
  <c r="R279" i="13" s="1"/>
  <c r="S279" i="13" s="1"/>
  <c r="AI278" i="13"/>
  <c r="AH278" i="13"/>
  <c r="R278" i="13"/>
  <c r="S278" i="13" s="1"/>
  <c r="Q278" i="13"/>
  <c r="AI277" i="13"/>
  <c r="AH277" i="13"/>
  <c r="R277" i="13"/>
  <c r="S277" i="13" s="1"/>
  <c r="Q277" i="13"/>
  <c r="AI276" i="13"/>
  <c r="AH276" i="13"/>
  <c r="R276" i="13"/>
  <c r="S276" i="13" s="1"/>
  <c r="Q276" i="13"/>
  <c r="AI275" i="13"/>
  <c r="AH275" i="13"/>
  <c r="Q275" i="13"/>
  <c r="R275" i="13" s="1"/>
  <c r="S275" i="13" s="1"/>
  <c r="AI274" i="13"/>
  <c r="AH274" i="13"/>
  <c r="R274" i="13"/>
  <c r="S274" i="13" s="1"/>
  <c r="Q274" i="13"/>
  <c r="AI273" i="13"/>
  <c r="AH273" i="13"/>
  <c r="R273" i="13"/>
  <c r="S273" i="13" s="1"/>
  <c r="Q273" i="13"/>
  <c r="AI272" i="13"/>
  <c r="AH272" i="13"/>
  <c r="R272" i="13"/>
  <c r="S272" i="13" s="1"/>
  <c r="Q272" i="13"/>
  <c r="AI271" i="13"/>
  <c r="AH271" i="13"/>
  <c r="Q271" i="13"/>
  <c r="R271" i="13" s="1"/>
  <c r="S271" i="13" s="1"/>
  <c r="AI270" i="13"/>
  <c r="AH270" i="13"/>
  <c r="R270" i="13"/>
  <c r="S270" i="13" s="1"/>
  <c r="Q270" i="13"/>
  <c r="AI269" i="13"/>
  <c r="AH269" i="13"/>
  <c r="R269" i="13"/>
  <c r="S269" i="13" s="1"/>
  <c r="Q269" i="13"/>
  <c r="AI268" i="13"/>
  <c r="AH268" i="13"/>
  <c r="S268" i="13"/>
  <c r="R268" i="13"/>
  <c r="Q268" i="13"/>
  <c r="AI267" i="13"/>
  <c r="AH267" i="13"/>
  <c r="Q267" i="13"/>
  <c r="R267" i="13" s="1"/>
  <c r="S267" i="13" s="1"/>
  <c r="AI266" i="13"/>
  <c r="AH266" i="13"/>
  <c r="R266" i="13"/>
  <c r="S266" i="13" s="1"/>
  <c r="Q266" i="13"/>
  <c r="AI265" i="13"/>
  <c r="AH265" i="13"/>
  <c r="R265" i="13"/>
  <c r="S265" i="13" s="1"/>
  <c r="Q265" i="13"/>
  <c r="AI264" i="13"/>
  <c r="AH264" i="13"/>
  <c r="Q264" i="13"/>
  <c r="R264" i="13" s="1"/>
  <c r="S264" i="13" s="1"/>
  <c r="AI263" i="13"/>
  <c r="AH263" i="13"/>
  <c r="Q263" i="13"/>
  <c r="R263" i="13" s="1"/>
  <c r="S263" i="13" s="1"/>
  <c r="AI262" i="13"/>
  <c r="AH262" i="13"/>
  <c r="R262" i="13"/>
  <c r="S262" i="13" s="1"/>
  <c r="Q262" i="13"/>
  <c r="AI261" i="13"/>
  <c r="AH261" i="13"/>
  <c r="R261" i="13"/>
  <c r="S261" i="13" s="1"/>
  <c r="Q261" i="13"/>
  <c r="AI260" i="13"/>
  <c r="AH260" i="13"/>
  <c r="R260" i="13"/>
  <c r="S260" i="13" s="1"/>
  <c r="Q260" i="13"/>
  <c r="AI259" i="13"/>
  <c r="AH259" i="13"/>
  <c r="Q259" i="13"/>
  <c r="R259" i="13" s="1"/>
  <c r="S259" i="13" s="1"/>
  <c r="AI258" i="13"/>
  <c r="AH258" i="13"/>
  <c r="R258" i="13"/>
  <c r="S258" i="13" s="1"/>
  <c r="Q258" i="13"/>
  <c r="AI257" i="13"/>
  <c r="AH257" i="13"/>
  <c r="R257" i="13"/>
  <c r="S257" i="13" s="1"/>
  <c r="Q257" i="13"/>
  <c r="AI256" i="13"/>
  <c r="AH256" i="13"/>
  <c r="R256" i="13"/>
  <c r="S256" i="13" s="1"/>
  <c r="Q256" i="13"/>
  <c r="AI255" i="13"/>
  <c r="AH255" i="13"/>
  <c r="R255" i="13"/>
  <c r="S255" i="13" s="1"/>
  <c r="Q255" i="13"/>
  <c r="AI254" i="13"/>
  <c r="AH254" i="13"/>
  <c r="R254" i="13"/>
  <c r="S254" i="13" s="1"/>
  <c r="Q254" i="13"/>
  <c r="AI253" i="13"/>
  <c r="AH253" i="13"/>
  <c r="R253" i="13"/>
  <c r="S253" i="13" s="1"/>
  <c r="Q253" i="13"/>
  <c r="AI252" i="13"/>
  <c r="AH252" i="13"/>
  <c r="R252" i="13"/>
  <c r="S252" i="13" s="1"/>
  <c r="Q252" i="13"/>
  <c r="AI251" i="13"/>
  <c r="AH251" i="13"/>
  <c r="Q251" i="13"/>
  <c r="R251" i="13" s="1"/>
  <c r="S251" i="13" s="1"/>
  <c r="AI250" i="13"/>
  <c r="AH250" i="13"/>
  <c r="R250" i="13"/>
  <c r="S250" i="13" s="1"/>
  <c r="Q250" i="13"/>
  <c r="AI249" i="13"/>
  <c r="AH249" i="13"/>
  <c r="S249" i="13"/>
  <c r="R249" i="13"/>
  <c r="Q249" i="13"/>
  <c r="AI248" i="13"/>
  <c r="AH248" i="13"/>
  <c r="R248" i="13"/>
  <c r="S248" i="13" s="1"/>
  <c r="Q248" i="13"/>
  <c r="AI247" i="13"/>
  <c r="AH247" i="13"/>
  <c r="Q247" i="13"/>
  <c r="R247" i="13" s="1"/>
  <c r="S247" i="13" s="1"/>
  <c r="AI246" i="13"/>
  <c r="AH246" i="13"/>
  <c r="R246" i="13"/>
  <c r="S246" i="13" s="1"/>
  <c r="Q246" i="13"/>
  <c r="AI245" i="13"/>
  <c r="AH245" i="13"/>
  <c r="R245" i="13"/>
  <c r="S245" i="13" s="1"/>
  <c r="Q245" i="13"/>
  <c r="AI244" i="13"/>
  <c r="AH244" i="13"/>
  <c r="R244" i="13"/>
  <c r="S244" i="13" s="1"/>
  <c r="Q244" i="13"/>
  <c r="AI243" i="13"/>
  <c r="AH243" i="13"/>
  <c r="Q243" i="13"/>
  <c r="R243" i="13" s="1"/>
  <c r="S243" i="13" s="1"/>
  <c r="AI242" i="13"/>
  <c r="AH242" i="13"/>
  <c r="R242" i="13"/>
  <c r="S242" i="13" s="1"/>
  <c r="Q242" i="13"/>
  <c r="AI241" i="13"/>
  <c r="AH241" i="13"/>
  <c r="R241" i="13"/>
  <c r="S241" i="13" s="1"/>
  <c r="Q241" i="13"/>
  <c r="AI240" i="13"/>
  <c r="AH240" i="13"/>
  <c r="R240" i="13"/>
  <c r="S240" i="13" s="1"/>
  <c r="Q240" i="13"/>
  <c r="AI239" i="13"/>
  <c r="AH239" i="13"/>
  <c r="Q239" i="13"/>
  <c r="R239" i="13" s="1"/>
  <c r="S239" i="13" s="1"/>
  <c r="AI238" i="13"/>
  <c r="AH238" i="13"/>
  <c r="R238" i="13"/>
  <c r="S238" i="13" s="1"/>
  <c r="Q238" i="13"/>
  <c r="AI237" i="13"/>
  <c r="AH237" i="13"/>
  <c r="R237" i="13"/>
  <c r="S237" i="13" s="1"/>
  <c r="Q237" i="13"/>
  <c r="AI236" i="13"/>
  <c r="AH236" i="13"/>
  <c r="S236" i="13"/>
  <c r="R236" i="13"/>
  <c r="Q236" i="13"/>
  <c r="AI235" i="13"/>
  <c r="AH235" i="13"/>
  <c r="Q235" i="13"/>
  <c r="R235" i="13" s="1"/>
  <c r="S235" i="13" s="1"/>
  <c r="AI234" i="13"/>
  <c r="AH234" i="13"/>
  <c r="R234" i="13"/>
  <c r="S234" i="13" s="1"/>
  <c r="Q234" i="13"/>
  <c r="AI233" i="13"/>
  <c r="AH233" i="13"/>
  <c r="R233" i="13"/>
  <c r="S233" i="13" s="1"/>
  <c r="Q233" i="13"/>
  <c r="AI232" i="13"/>
  <c r="AH232" i="13"/>
  <c r="Q232" i="13"/>
  <c r="R232" i="13" s="1"/>
  <c r="S232" i="13" s="1"/>
  <c r="AI231" i="13"/>
  <c r="AH231" i="13"/>
  <c r="Q231" i="13"/>
  <c r="R231" i="13" s="1"/>
  <c r="S231" i="13" s="1"/>
  <c r="AI230" i="13"/>
  <c r="AH230" i="13"/>
  <c r="R230" i="13"/>
  <c r="S230" i="13" s="1"/>
  <c r="Q230" i="13"/>
  <c r="AI229" i="13"/>
  <c r="AH229" i="13"/>
  <c r="R229" i="13"/>
  <c r="S229" i="13" s="1"/>
  <c r="Q229" i="13"/>
  <c r="AI228" i="13"/>
  <c r="AH228" i="13"/>
  <c r="R228" i="13"/>
  <c r="S228" i="13" s="1"/>
  <c r="Q228" i="13"/>
  <c r="AI227" i="13"/>
  <c r="AH227" i="13"/>
  <c r="Q227" i="13"/>
  <c r="R227" i="13" s="1"/>
  <c r="S227" i="13" s="1"/>
  <c r="AI226" i="13"/>
  <c r="AH226" i="13"/>
  <c r="R226" i="13"/>
  <c r="S226" i="13" s="1"/>
  <c r="Q226" i="13"/>
  <c r="AI225" i="13"/>
  <c r="AH225" i="13"/>
  <c r="R225" i="13"/>
  <c r="S225" i="13" s="1"/>
  <c r="Q225" i="13"/>
  <c r="AI224" i="13"/>
  <c r="AH224" i="13"/>
  <c r="R224" i="13"/>
  <c r="S224" i="13" s="1"/>
  <c r="Q224" i="13"/>
  <c r="AI223" i="13"/>
  <c r="AH223" i="13"/>
  <c r="R223" i="13"/>
  <c r="S223" i="13" s="1"/>
  <c r="Q223" i="13"/>
  <c r="AI222" i="13"/>
  <c r="AH222" i="13"/>
  <c r="R222" i="13"/>
  <c r="S222" i="13" s="1"/>
  <c r="Q222" i="13"/>
  <c r="AI221" i="13"/>
  <c r="AH221" i="13"/>
  <c r="R221" i="13"/>
  <c r="S221" i="13" s="1"/>
  <c r="Q221" i="13"/>
  <c r="AI220" i="13"/>
  <c r="AH220" i="13"/>
  <c r="R220" i="13"/>
  <c r="S220" i="13" s="1"/>
  <c r="Q220" i="13"/>
  <c r="AI219" i="13"/>
  <c r="AH219" i="13"/>
  <c r="Q219" i="13"/>
  <c r="R219" i="13" s="1"/>
  <c r="S219" i="13" s="1"/>
  <c r="AI218" i="13"/>
  <c r="AH218" i="13"/>
  <c r="R218" i="13"/>
  <c r="S218" i="13" s="1"/>
  <c r="Q218" i="13"/>
  <c r="AI217" i="13"/>
  <c r="AH217" i="13"/>
  <c r="S217" i="13"/>
  <c r="R217" i="13"/>
  <c r="Q217" i="13"/>
  <c r="AI216" i="13"/>
  <c r="AH216" i="13"/>
  <c r="R216" i="13"/>
  <c r="S216" i="13" s="1"/>
  <c r="Q216" i="13"/>
  <c r="AI215" i="13"/>
  <c r="AH215" i="13"/>
  <c r="Q215" i="13"/>
  <c r="R215" i="13" s="1"/>
  <c r="S215" i="13" s="1"/>
  <c r="AI214" i="13"/>
  <c r="AH214" i="13"/>
  <c r="R214" i="13"/>
  <c r="S214" i="13" s="1"/>
  <c r="Q214" i="13"/>
  <c r="AI213" i="13"/>
  <c r="AH213" i="13"/>
  <c r="R213" i="13"/>
  <c r="S213" i="13" s="1"/>
  <c r="Q213" i="13"/>
  <c r="AI212" i="13"/>
  <c r="AH212" i="13"/>
  <c r="R212" i="13"/>
  <c r="S212" i="13" s="1"/>
  <c r="Q212" i="13"/>
  <c r="AI211" i="13"/>
  <c r="AH211" i="13"/>
  <c r="Q211" i="13"/>
  <c r="R211" i="13" s="1"/>
  <c r="S211" i="13" s="1"/>
  <c r="AI210" i="13"/>
  <c r="AH210" i="13"/>
  <c r="R210" i="13"/>
  <c r="S210" i="13" s="1"/>
  <c r="Q210" i="13"/>
  <c r="AI209" i="13"/>
  <c r="AH209" i="13"/>
  <c r="R209" i="13"/>
  <c r="S209" i="13" s="1"/>
  <c r="Q209" i="13"/>
  <c r="AI208" i="13"/>
  <c r="AH208" i="13"/>
  <c r="R208" i="13"/>
  <c r="S208" i="13" s="1"/>
  <c r="Q208" i="13"/>
  <c r="AI207" i="13"/>
  <c r="AH207" i="13"/>
  <c r="Q207" i="13"/>
  <c r="R207" i="13" s="1"/>
  <c r="S207" i="13" s="1"/>
  <c r="AI206" i="13"/>
  <c r="AH206" i="13"/>
  <c r="R206" i="13"/>
  <c r="S206" i="13" s="1"/>
  <c r="Q206" i="13"/>
  <c r="AI205" i="13"/>
  <c r="AH205" i="13"/>
  <c r="R205" i="13"/>
  <c r="S205" i="13" s="1"/>
  <c r="Q205" i="13"/>
  <c r="AI204" i="13"/>
  <c r="AH204" i="13"/>
  <c r="S204" i="13"/>
  <c r="R204" i="13"/>
  <c r="Q204" i="13"/>
  <c r="AI203" i="13"/>
  <c r="AH203" i="13"/>
  <c r="Q203" i="13"/>
  <c r="R203" i="13" s="1"/>
  <c r="S203" i="13" s="1"/>
  <c r="AI202" i="13"/>
  <c r="AH202" i="13"/>
  <c r="S202" i="13"/>
  <c r="R202" i="13"/>
  <c r="Q202" i="13"/>
  <c r="AI201" i="13"/>
  <c r="AH201" i="13"/>
  <c r="S201" i="13"/>
  <c r="Q201" i="13"/>
  <c r="R201" i="13" s="1"/>
  <c r="AI200" i="13"/>
  <c r="AH200" i="13"/>
  <c r="R200" i="13"/>
  <c r="S200" i="13" s="1"/>
  <c r="Q200" i="13"/>
  <c r="AI199" i="13"/>
  <c r="AH199" i="13"/>
  <c r="R199" i="13"/>
  <c r="S199" i="13" s="1"/>
  <c r="Q199" i="13"/>
  <c r="AI198" i="13"/>
  <c r="AH198" i="13"/>
  <c r="R198" i="13"/>
  <c r="S198" i="13" s="1"/>
  <c r="Q198" i="13"/>
  <c r="AI197" i="13"/>
  <c r="AH197" i="13"/>
  <c r="R197" i="13"/>
  <c r="S197" i="13" s="1"/>
  <c r="Q197" i="13"/>
  <c r="AI196" i="13"/>
  <c r="AH196" i="13"/>
  <c r="Q196" i="13"/>
  <c r="R196" i="13" s="1"/>
  <c r="S196" i="13" s="1"/>
  <c r="AI195" i="13"/>
  <c r="AH195" i="13"/>
  <c r="Q195" i="13"/>
  <c r="R195" i="13" s="1"/>
  <c r="S195" i="13" s="1"/>
  <c r="AI194" i="13"/>
  <c r="AH194" i="13"/>
  <c r="S194" i="13"/>
  <c r="R194" i="13"/>
  <c r="Q194" i="13"/>
  <c r="AI193" i="13"/>
  <c r="AH193" i="13"/>
  <c r="Q193" i="13"/>
  <c r="R193" i="13" s="1"/>
  <c r="S193" i="13" s="1"/>
  <c r="AI192" i="13"/>
  <c r="AH192" i="13"/>
  <c r="S192" i="13"/>
  <c r="Q192" i="13"/>
  <c r="R192" i="13" s="1"/>
  <c r="AI191" i="13"/>
  <c r="AH191" i="13"/>
  <c r="R191" i="13"/>
  <c r="S191" i="13" s="1"/>
  <c r="Q191" i="13"/>
  <c r="AI190" i="13"/>
  <c r="AH190" i="13"/>
  <c r="S190" i="13"/>
  <c r="R190" i="13"/>
  <c r="Q190" i="13"/>
  <c r="AI189" i="13"/>
  <c r="AH189" i="13"/>
  <c r="R189" i="13"/>
  <c r="S189" i="13" s="1"/>
  <c r="Q189" i="13"/>
  <c r="AI188" i="13"/>
  <c r="AH188" i="13"/>
  <c r="R188" i="13"/>
  <c r="S188" i="13" s="1"/>
  <c r="Q188" i="13"/>
  <c r="AI187" i="13"/>
  <c r="AH187" i="13"/>
  <c r="Q187" i="13"/>
  <c r="R187" i="13" s="1"/>
  <c r="S187" i="13" s="1"/>
  <c r="AI186" i="13"/>
  <c r="AH186" i="13"/>
  <c r="S186" i="13"/>
  <c r="R186" i="13"/>
  <c r="Q186" i="13"/>
  <c r="AI185" i="13"/>
  <c r="AH185" i="13"/>
  <c r="S185" i="13"/>
  <c r="Q185" i="13"/>
  <c r="R185" i="13" s="1"/>
  <c r="AI184" i="13"/>
  <c r="AH184" i="13"/>
  <c r="Q184" i="13"/>
  <c r="R184" i="13" s="1"/>
  <c r="S184" i="13" s="1"/>
  <c r="AI183" i="13"/>
  <c r="AH183" i="13"/>
  <c r="R183" i="13"/>
  <c r="S183" i="13" s="1"/>
  <c r="Q183" i="13"/>
  <c r="AI182" i="13"/>
  <c r="AH182" i="13"/>
  <c r="R182" i="13"/>
  <c r="S182" i="13" s="1"/>
  <c r="Q182" i="13"/>
  <c r="AI181" i="13"/>
  <c r="AH181" i="13"/>
  <c r="R181" i="13"/>
  <c r="S181" i="13" s="1"/>
  <c r="Q181" i="13"/>
  <c r="AI180" i="13"/>
  <c r="AH180" i="13"/>
  <c r="R180" i="13"/>
  <c r="S180" i="13" s="1"/>
  <c r="Q180" i="13"/>
  <c r="AI179" i="13"/>
  <c r="AH179" i="13"/>
  <c r="Q179" i="13"/>
  <c r="R179" i="13" s="1"/>
  <c r="S179" i="13" s="1"/>
  <c r="AI178" i="13"/>
  <c r="AH178" i="13"/>
  <c r="S178" i="13"/>
  <c r="R178" i="13"/>
  <c r="Q178" i="13"/>
  <c r="AI177" i="13"/>
  <c r="AH177" i="13"/>
  <c r="S177" i="13"/>
  <c r="Q177" i="13"/>
  <c r="R177" i="13" s="1"/>
  <c r="AI176" i="13"/>
  <c r="AH176" i="13"/>
  <c r="R176" i="13"/>
  <c r="S176" i="13" s="1"/>
  <c r="Q176" i="13"/>
  <c r="AI175" i="13"/>
  <c r="AH175" i="13"/>
  <c r="Q175" i="13"/>
  <c r="R175" i="13" s="1"/>
  <c r="S175" i="13" s="1"/>
  <c r="AI174" i="13"/>
  <c r="AH174" i="13"/>
  <c r="R174" i="13"/>
  <c r="S174" i="13" s="1"/>
  <c r="Q174" i="13"/>
  <c r="AI173" i="13"/>
  <c r="AH173" i="13"/>
  <c r="R173" i="13"/>
  <c r="S173" i="13" s="1"/>
  <c r="Q173" i="13"/>
  <c r="AI172" i="13"/>
  <c r="AH172" i="13"/>
  <c r="R172" i="13"/>
  <c r="S172" i="13" s="1"/>
  <c r="Q172" i="13"/>
  <c r="AI171" i="13"/>
  <c r="AH171" i="13"/>
  <c r="Q171" i="13"/>
  <c r="R171" i="13" s="1"/>
  <c r="S171" i="13" s="1"/>
  <c r="AI170" i="13"/>
  <c r="AH170" i="13"/>
  <c r="S170" i="13"/>
  <c r="Q170" i="13"/>
  <c r="R170" i="13" s="1"/>
  <c r="AI169" i="13"/>
  <c r="AH169" i="13"/>
  <c r="R169" i="13"/>
  <c r="S169" i="13" s="1"/>
  <c r="Q169" i="13"/>
  <c r="AI168" i="13"/>
  <c r="AH168" i="13"/>
  <c r="R168" i="13"/>
  <c r="S168" i="13" s="1"/>
  <c r="Q168" i="13"/>
  <c r="AI167" i="13"/>
  <c r="AH167" i="13"/>
  <c r="R167" i="13"/>
  <c r="S167" i="13" s="1"/>
  <c r="Q167" i="13"/>
  <c r="AI166" i="13"/>
  <c r="AH166" i="13"/>
  <c r="Q166" i="13"/>
  <c r="R166" i="13" s="1"/>
  <c r="S166" i="13" s="1"/>
  <c r="AI165" i="13"/>
  <c r="AH165" i="13"/>
  <c r="Q165" i="13"/>
  <c r="R165" i="13" s="1"/>
  <c r="S165" i="13" s="1"/>
  <c r="AI164" i="13"/>
  <c r="AH164" i="13"/>
  <c r="Q164" i="13"/>
  <c r="R164" i="13" s="1"/>
  <c r="S164" i="13" s="1"/>
  <c r="AI163" i="13"/>
  <c r="AH163" i="13"/>
  <c r="Q163" i="13"/>
  <c r="R163" i="13" s="1"/>
  <c r="S163" i="13" s="1"/>
  <c r="AI162" i="13"/>
  <c r="AH162" i="13"/>
  <c r="S162" i="13"/>
  <c r="Q162" i="13"/>
  <c r="R162" i="13" s="1"/>
  <c r="AI161" i="13"/>
  <c r="AH161" i="13"/>
  <c r="R161" i="13"/>
  <c r="S161" i="13" s="1"/>
  <c r="Q161" i="13"/>
  <c r="AI160" i="13"/>
  <c r="AH160" i="13"/>
  <c r="R160" i="13"/>
  <c r="S160" i="13" s="1"/>
  <c r="Q160" i="13"/>
  <c r="AI159" i="13"/>
  <c r="AH159" i="13"/>
  <c r="R159" i="13"/>
  <c r="S159" i="13" s="1"/>
  <c r="Q159" i="13"/>
  <c r="AI158" i="13"/>
  <c r="AH158" i="13"/>
  <c r="Q158" i="13"/>
  <c r="R158" i="13" s="1"/>
  <c r="S158" i="13" s="1"/>
  <c r="AI157" i="13"/>
  <c r="AH157" i="13"/>
  <c r="Q157" i="13"/>
  <c r="R157" i="13" s="1"/>
  <c r="S157" i="13" s="1"/>
  <c r="AI156" i="13"/>
  <c r="AH156" i="13"/>
  <c r="Q156" i="13"/>
  <c r="R156" i="13" s="1"/>
  <c r="S156" i="13" s="1"/>
  <c r="AI155" i="13"/>
  <c r="AH155" i="13"/>
  <c r="Q155" i="13"/>
  <c r="R155" i="13" s="1"/>
  <c r="S155" i="13" s="1"/>
  <c r="AI154" i="13"/>
  <c r="AH154" i="13"/>
  <c r="S154" i="13"/>
  <c r="Q154" i="13"/>
  <c r="R154" i="13" s="1"/>
  <c r="AI153" i="13"/>
  <c r="AH153" i="13"/>
  <c r="R153" i="13"/>
  <c r="S153" i="13" s="1"/>
  <c r="Q153" i="13"/>
  <c r="AI152" i="13"/>
  <c r="AH152" i="13"/>
  <c r="R152" i="13"/>
  <c r="S152" i="13" s="1"/>
  <c r="Q152" i="13"/>
  <c r="AI151" i="13"/>
  <c r="AH151" i="13"/>
  <c r="R151" i="13"/>
  <c r="S151" i="13" s="1"/>
  <c r="Q151" i="13"/>
  <c r="AI150" i="13"/>
  <c r="AH150" i="13"/>
  <c r="Q150" i="13"/>
  <c r="R150" i="13" s="1"/>
  <c r="S150" i="13" s="1"/>
  <c r="AI149" i="13"/>
  <c r="AH149" i="13"/>
  <c r="Q149" i="13"/>
  <c r="R149" i="13" s="1"/>
  <c r="S149" i="13" s="1"/>
  <c r="AI148" i="13"/>
  <c r="AH148" i="13"/>
  <c r="Q148" i="13"/>
  <c r="R148" i="13" s="1"/>
  <c r="S148" i="13" s="1"/>
  <c r="AI147" i="13"/>
  <c r="AH147" i="13"/>
  <c r="Q147" i="13"/>
  <c r="R147" i="13" s="1"/>
  <c r="S147" i="13" s="1"/>
  <c r="AI146" i="13"/>
  <c r="AH146" i="13"/>
  <c r="S146" i="13"/>
  <c r="Q146" i="13"/>
  <c r="R146" i="13" s="1"/>
  <c r="AI145" i="13"/>
  <c r="AH145" i="13"/>
  <c r="R145" i="13"/>
  <c r="S145" i="13" s="1"/>
  <c r="Q145" i="13"/>
  <c r="AI144" i="13"/>
  <c r="AH144" i="13"/>
  <c r="R144" i="13"/>
  <c r="S144" i="13" s="1"/>
  <c r="Q144" i="13"/>
  <c r="AI143" i="13"/>
  <c r="AH143" i="13"/>
  <c r="R143" i="13"/>
  <c r="S143" i="13" s="1"/>
  <c r="Q143" i="13"/>
  <c r="AI142" i="13"/>
  <c r="AH142" i="13"/>
  <c r="Q142" i="13"/>
  <c r="R142" i="13" s="1"/>
  <c r="S142" i="13" s="1"/>
  <c r="AI141" i="13"/>
  <c r="AH141" i="13"/>
  <c r="Q141" i="13"/>
  <c r="R141" i="13" s="1"/>
  <c r="S141" i="13" s="1"/>
  <c r="AI140" i="13"/>
  <c r="AH140" i="13"/>
  <c r="Q140" i="13"/>
  <c r="R140" i="13" s="1"/>
  <c r="S140" i="13" s="1"/>
  <c r="AI139" i="13"/>
  <c r="AH139" i="13"/>
  <c r="Q139" i="13"/>
  <c r="R139" i="13" s="1"/>
  <c r="S139" i="13" s="1"/>
  <c r="AI138" i="13"/>
  <c r="AH138" i="13"/>
  <c r="S138" i="13"/>
  <c r="Q138" i="13"/>
  <c r="R138" i="13" s="1"/>
  <c r="AI137" i="13"/>
  <c r="AH137" i="13"/>
  <c r="R137" i="13"/>
  <c r="S137" i="13" s="1"/>
  <c r="Q137" i="13"/>
  <c r="AI136" i="13"/>
  <c r="AH136" i="13"/>
  <c r="R136" i="13"/>
  <c r="S136" i="13" s="1"/>
  <c r="Q136" i="13"/>
  <c r="AI135" i="13"/>
  <c r="AH135" i="13"/>
  <c r="R135" i="13"/>
  <c r="S135" i="13" s="1"/>
  <c r="Q135" i="13"/>
  <c r="AI134" i="13"/>
  <c r="AH134" i="13"/>
  <c r="Q134" i="13"/>
  <c r="R134" i="13" s="1"/>
  <c r="S134" i="13" s="1"/>
  <c r="AI133" i="13"/>
  <c r="AH133" i="13"/>
  <c r="Q133" i="13"/>
  <c r="R133" i="13" s="1"/>
  <c r="S133" i="13" s="1"/>
  <c r="AI132" i="13"/>
  <c r="AH132" i="13"/>
  <c r="Q132" i="13"/>
  <c r="R132" i="13" s="1"/>
  <c r="S132" i="13" s="1"/>
  <c r="AI131" i="13"/>
  <c r="AH131" i="13"/>
  <c r="Q131" i="13"/>
  <c r="R131" i="13" s="1"/>
  <c r="S131" i="13" s="1"/>
  <c r="AI130" i="13"/>
  <c r="AH130" i="13"/>
  <c r="S130" i="13"/>
  <c r="Q130" i="13"/>
  <c r="R130" i="13" s="1"/>
  <c r="AI129" i="13"/>
  <c r="AH129" i="13"/>
  <c r="R129" i="13"/>
  <c r="S129" i="13" s="1"/>
  <c r="Q129" i="13"/>
  <c r="AI128" i="13"/>
  <c r="AH128" i="13"/>
  <c r="R128" i="13"/>
  <c r="S128" i="13" s="1"/>
  <c r="Q128" i="13"/>
  <c r="AI127" i="13"/>
  <c r="AH127" i="13"/>
  <c r="R127" i="13"/>
  <c r="S127" i="13" s="1"/>
  <c r="Q127" i="13"/>
  <c r="AI126" i="13"/>
  <c r="AH126" i="13"/>
  <c r="Q126" i="13"/>
  <c r="R126" i="13" s="1"/>
  <c r="S126" i="13" s="1"/>
  <c r="AI125" i="13"/>
  <c r="AH125" i="13"/>
  <c r="Q125" i="13"/>
  <c r="R125" i="13" s="1"/>
  <c r="S125" i="13" s="1"/>
  <c r="AI124" i="13"/>
  <c r="AH124" i="13"/>
  <c r="Q124" i="13"/>
  <c r="R124" i="13" s="1"/>
  <c r="S124" i="13" s="1"/>
  <c r="AI123" i="13"/>
  <c r="AH123" i="13"/>
  <c r="Q123" i="13"/>
  <c r="R123" i="13" s="1"/>
  <c r="S123" i="13" s="1"/>
  <c r="AI122" i="13"/>
  <c r="AH122" i="13"/>
  <c r="S122" i="13"/>
  <c r="Q122" i="13"/>
  <c r="R122" i="13" s="1"/>
  <c r="AI121" i="13"/>
  <c r="AH121" i="13"/>
  <c r="R121" i="13"/>
  <c r="S121" i="13" s="1"/>
  <c r="Q121" i="13"/>
  <c r="AI120" i="13"/>
  <c r="AH120" i="13"/>
  <c r="R120" i="13"/>
  <c r="S120" i="13" s="1"/>
  <c r="Q120" i="13"/>
  <c r="AI119" i="13"/>
  <c r="AH119" i="13"/>
  <c r="R119" i="13"/>
  <c r="S119" i="13" s="1"/>
  <c r="Q119" i="13"/>
  <c r="AI118" i="13"/>
  <c r="AH118" i="13"/>
  <c r="Q118" i="13"/>
  <c r="R118" i="13" s="1"/>
  <c r="S118" i="13" s="1"/>
  <c r="AI117" i="13"/>
  <c r="AH117" i="13"/>
  <c r="Q117" i="13"/>
  <c r="R117" i="13" s="1"/>
  <c r="S117" i="13" s="1"/>
  <c r="AI116" i="13"/>
  <c r="AH116" i="13"/>
  <c r="Q116" i="13"/>
  <c r="R116" i="13" s="1"/>
  <c r="S116" i="13" s="1"/>
  <c r="AI115" i="13"/>
  <c r="AH115" i="13"/>
  <c r="Q115" i="13"/>
  <c r="R115" i="13" s="1"/>
  <c r="S115" i="13" s="1"/>
  <c r="AI114" i="13"/>
  <c r="AH114" i="13"/>
  <c r="S114" i="13"/>
  <c r="Q114" i="13"/>
  <c r="R114" i="13" s="1"/>
  <c r="AI113" i="13"/>
  <c r="AH113" i="13"/>
  <c r="R113" i="13"/>
  <c r="S113" i="13" s="1"/>
  <c r="Q113" i="13"/>
  <c r="AI112" i="13"/>
  <c r="AH112" i="13"/>
  <c r="R112" i="13"/>
  <c r="S112" i="13" s="1"/>
  <c r="Q112" i="13"/>
  <c r="AI111" i="13"/>
  <c r="AH111" i="13"/>
  <c r="R111" i="13"/>
  <c r="S111" i="13" s="1"/>
  <c r="Q111" i="13"/>
  <c r="AI110" i="13"/>
  <c r="AH110" i="13"/>
  <c r="Q110" i="13"/>
  <c r="R110" i="13" s="1"/>
  <c r="S110" i="13" s="1"/>
  <c r="AI109" i="13"/>
  <c r="AH109" i="13"/>
  <c r="Q109" i="13"/>
  <c r="R109" i="13" s="1"/>
  <c r="S109" i="13" s="1"/>
  <c r="AI108" i="13"/>
  <c r="AH108" i="13"/>
  <c r="Q108" i="13"/>
  <c r="R108" i="13" s="1"/>
  <c r="S108" i="13" s="1"/>
  <c r="AI107" i="13"/>
  <c r="AH107" i="13"/>
  <c r="Q107" i="13"/>
  <c r="R107" i="13" s="1"/>
  <c r="S107" i="13" s="1"/>
  <c r="AI106" i="13"/>
  <c r="AH106" i="13"/>
  <c r="S106" i="13"/>
  <c r="Q106" i="13"/>
  <c r="R106" i="13" s="1"/>
  <c r="AI105" i="13"/>
  <c r="AH105" i="13"/>
  <c r="R105" i="13"/>
  <c r="S105" i="13" s="1"/>
  <c r="Q105" i="13"/>
  <c r="AI104" i="13"/>
  <c r="AH104" i="13"/>
  <c r="R104" i="13"/>
  <c r="S104" i="13" s="1"/>
  <c r="Q104" i="13"/>
  <c r="AI103" i="13"/>
  <c r="AH103" i="13"/>
  <c r="R103" i="13"/>
  <c r="S103" i="13" s="1"/>
  <c r="Q103" i="13"/>
  <c r="AI102" i="13"/>
  <c r="AH102" i="13"/>
  <c r="Q102" i="13"/>
  <c r="R102" i="13" s="1"/>
  <c r="S102" i="13" s="1"/>
  <c r="AI101" i="13"/>
  <c r="AH101" i="13"/>
  <c r="Q101" i="13"/>
  <c r="R101" i="13" s="1"/>
  <c r="S101" i="13" s="1"/>
  <c r="AI100" i="13"/>
  <c r="AH100" i="13"/>
  <c r="Q100" i="13"/>
  <c r="R100" i="13" s="1"/>
  <c r="S100" i="13" s="1"/>
  <c r="AI99" i="13"/>
  <c r="AH99" i="13"/>
  <c r="Q99" i="13"/>
  <c r="R99" i="13" s="1"/>
  <c r="S99" i="13" s="1"/>
  <c r="AI98" i="13"/>
  <c r="AH98" i="13"/>
  <c r="S98" i="13"/>
  <c r="Q98" i="13"/>
  <c r="R98" i="13" s="1"/>
  <c r="AI97" i="13"/>
  <c r="AH97" i="13"/>
  <c r="R97" i="13"/>
  <c r="S97" i="13" s="1"/>
  <c r="Q97" i="13"/>
  <c r="AI96" i="13"/>
  <c r="AH96" i="13"/>
  <c r="R96" i="13"/>
  <c r="S96" i="13" s="1"/>
  <c r="Q96" i="13"/>
  <c r="AI95" i="13"/>
  <c r="AH95" i="13"/>
  <c r="R95" i="13"/>
  <c r="S95" i="13" s="1"/>
  <c r="Q95" i="13"/>
  <c r="AI94" i="13"/>
  <c r="AH94" i="13"/>
  <c r="Q94" i="13"/>
  <c r="R94" i="13" s="1"/>
  <c r="S94" i="13" s="1"/>
  <c r="AI93" i="13"/>
  <c r="AH93" i="13"/>
  <c r="Q93" i="13"/>
  <c r="R93" i="13" s="1"/>
  <c r="S93" i="13" s="1"/>
  <c r="AI92" i="13"/>
  <c r="AH92" i="13"/>
  <c r="Q92" i="13"/>
  <c r="R92" i="13" s="1"/>
  <c r="S92" i="13" s="1"/>
  <c r="AI91" i="13"/>
  <c r="AH91" i="13"/>
  <c r="Q91" i="13"/>
  <c r="R91" i="13" s="1"/>
  <c r="S91" i="13" s="1"/>
  <c r="AI90" i="13"/>
  <c r="AH90" i="13"/>
  <c r="S90" i="13"/>
  <c r="Q90" i="13"/>
  <c r="R90" i="13" s="1"/>
  <c r="AI89" i="13"/>
  <c r="AH89" i="13"/>
  <c r="R89" i="13"/>
  <c r="S89" i="13" s="1"/>
  <c r="Q89" i="13"/>
  <c r="AI88" i="13"/>
  <c r="AH88" i="13"/>
  <c r="R88" i="13"/>
  <c r="S88" i="13" s="1"/>
  <c r="Q88" i="13"/>
  <c r="AI87" i="13"/>
  <c r="AH87" i="13"/>
  <c r="R87" i="13"/>
  <c r="S87" i="13" s="1"/>
  <c r="Q87" i="13"/>
  <c r="AI86" i="13"/>
  <c r="AH86" i="13"/>
  <c r="Q86" i="13"/>
  <c r="R86" i="13" s="1"/>
  <c r="S86" i="13" s="1"/>
  <c r="AI85" i="13"/>
  <c r="AH85" i="13"/>
  <c r="Q85" i="13"/>
  <c r="R85" i="13" s="1"/>
  <c r="S85" i="13" s="1"/>
  <c r="AI84" i="13"/>
  <c r="AH84" i="13"/>
  <c r="Q84" i="13"/>
  <c r="R84" i="13" s="1"/>
  <c r="S84" i="13" s="1"/>
  <c r="AI83" i="13"/>
  <c r="AH83" i="13"/>
  <c r="Q83" i="13"/>
  <c r="R83" i="13" s="1"/>
  <c r="S83" i="13" s="1"/>
  <c r="AI82" i="13"/>
  <c r="AH82" i="13"/>
  <c r="S82" i="13"/>
  <c r="Q82" i="13"/>
  <c r="R82" i="13" s="1"/>
  <c r="AI81" i="13"/>
  <c r="AH81" i="13"/>
  <c r="R81" i="13"/>
  <c r="S81" i="13" s="1"/>
  <c r="Q81" i="13"/>
  <c r="AI80" i="13"/>
  <c r="AH80" i="13"/>
  <c r="R80" i="13"/>
  <c r="S80" i="13" s="1"/>
  <c r="Q80" i="13"/>
  <c r="AI79" i="13"/>
  <c r="AH79" i="13"/>
  <c r="R79" i="13"/>
  <c r="S79" i="13" s="1"/>
  <c r="Q79" i="13"/>
  <c r="AI78" i="13"/>
  <c r="AH78" i="13"/>
  <c r="Q78" i="13"/>
  <c r="R78" i="13" s="1"/>
  <c r="S78" i="13" s="1"/>
  <c r="AI77" i="13"/>
  <c r="AH77" i="13"/>
  <c r="Q77" i="13"/>
  <c r="R77" i="13" s="1"/>
  <c r="S77" i="13" s="1"/>
  <c r="AI76" i="13"/>
  <c r="AH76" i="13"/>
  <c r="Q76" i="13"/>
  <c r="R76" i="13" s="1"/>
  <c r="S76" i="13" s="1"/>
  <c r="AI75" i="13"/>
  <c r="AH75" i="13"/>
  <c r="Q75" i="13"/>
  <c r="R75" i="13" s="1"/>
  <c r="S75" i="13" s="1"/>
  <c r="AI74" i="13"/>
  <c r="AH74" i="13"/>
  <c r="S74" i="13"/>
  <c r="Q74" i="13"/>
  <c r="R74" i="13" s="1"/>
  <c r="AI73" i="13"/>
  <c r="AH73" i="13"/>
  <c r="R73" i="13"/>
  <c r="S73" i="13" s="1"/>
  <c r="Q73" i="13"/>
  <c r="AI72" i="13"/>
  <c r="AH72" i="13"/>
  <c r="R72" i="13"/>
  <c r="S72" i="13" s="1"/>
  <c r="Q72" i="13"/>
  <c r="AI71" i="13"/>
  <c r="AH71" i="13"/>
  <c r="R71" i="13"/>
  <c r="S71" i="13" s="1"/>
  <c r="Q71" i="13"/>
  <c r="AI70" i="13"/>
  <c r="AH70" i="13"/>
  <c r="Q70" i="13"/>
  <c r="R70" i="13" s="1"/>
  <c r="S70" i="13" s="1"/>
  <c r="AI69" i="13"/>
  <c r="AH69" i="13"/>
  <c r="Q69" i="13"/>
  <c r="R69" i="13" s="1"/>
  <c r="S69" i="13" s="1"/>
  <c r="AI68" i="13"/>
  <c r="AH68" i="13"/>
  <c r="Q68" i="13"/>
  <c r="R68" i="13" s="1"/>
  <c r="S68" i="13" s="1"/>
  <c r="AI67" i="13"/>
  <c r="AH67" i="13"/>
  <c r="Q67" i="13"/>
  <c r="R67" i="13" s="1"/>
  <c r="S67" i="13" s="1"/>
  <c r="AI66" i="13"/>
  <c r="AH66" i="13"/>
  <c r="Q66" i="13"/>
  <c r="R66" i="13" s="1"/>
  <c r="S66" i="13" s="1"/>
  <c r="AI65" i="13"/>
  <c r="AH65" i="13"/>
  <c r="Q65" i="13"/>
  <c r="R65" i="13" s="1"/>
  <c r="S65" i="13" s="1"/>
  <c r="AI64" i="13"/>
  <c r="AH64" i="13"/>
  <c r="Q64" i="13"/>
  <c r="R64" i="13" s="1"/>
  <c r="S64" i="13" s="1"/>
  <c r="AI63" i="13"/>
  <c r="AH63" i="13"/>
  <c r="Q63" i="13"/>
  <c r="R63" i="13" s="1"/>
  <c r="S63" i="13" s="1"/>
  <c r="AI62" i="13"/>
  <c r="AH62" i="13"/>
  <c r="Q62" i="13"/>
  <c r="R62" i="13" s="1"/>
  <c r="S62" i="13" s="1"/>
  <c r="AI61" i="13"/>
  <c r="AH61" i="13"/>
  <c r="Q61" i="13"/>
  <c r="R61" i="13" s="1"/>
  <c r="S61" i="13" s="1"/>
  <c r="AI60" i="13"/>
  <c r="AH60" i="13"/>
  <c r="Q60" i="13"/>
  <c r="R60" i="13" s="1"/>
  <c r="S60" i="13" s="1"/>
  <c r="AI59" i="13"/>
  <c r="AH59" i="13"/>
  <c r="Q59" i="13"/>
  <c r="R59" i="13" s="1"/>
  <c r="S59" i="13" s="1"/>
  <c r="AI58" i="13"/>
  <c r="AH58" i="13"/>
  <c r="Q58" i="13"/>
  <c r="R58" i="13" s="1"/>
  <c r="S58" i="13" s="1"/>
  <c r="AI57" i="13"/>
  <c r="AH57" i="13"/>
  <c r="Q57" i="13"/>
  <c r="R57" i="13" s="1"/>
  <c r="S57" i="13" s="1"/>
  <c r="AI56" i="13"/>
  <c r="AH56" i="13"/>
  <c r="Q56" i="13"/>
  <c r="R56" i="13" s="1"/>
  <c r="S56" i="13" s="1"/>
  <c r="AI55" i="13"/>
  <c r="AH55" i="13"/>
  <c r="Q55" i="13"/>
  <c r="R55" i="13" s="1"/>
  <c r="S55" i="13" s="1"/>
  <c r="AI54" i="13"/>
  <c r="AH54" i="13"/>
  <c r="Q54" i="13"/>
  <c r="R54" i="13" s="1"/>
  <c r="S54" i="13" s="1"/>
  <c r="AI53" i="13"/>
  <c r="AH53" i="13"/>
  <c r="Q53" i="13"/>
  <c r="R53" i="13" s="1"/>
  <c r="S53" i="13" s="1"/>
  <c r="AI52" i="13"/>
  <c r="AH52" i="13"/>
  <c r="Q52" i="13"/>
  <c r="R52" i="13" s="1"/>
  <c r="S52" i="13" s="1"/>
  <c r="AI51" i="13"/>
  <c r="AH51" i="13"/>
  <c r="Q51" i="13"/>
  <c r="R51" i="13" s="1"/>
  <c r="S51" i="13" s="1"/>
  <c r="AI50" i="13"/>
  <c r="AH50" i="13"/>
  <c r="Q50" i="13"/>
  <c r="R50" i="13" s="1"/>
  <c r="S50" i="13" s="1"/>
  <c r="AI49" i="13"/>
  <c r="AH49" i="13"/>
  <c r="Q49" i="13"/>
  <c r="R49" i="13" s="1"/>
  <c r="S49" i="13" s="1"/>
  <c r="AI48" i="13"/>
  <c r="AH48" i="13"/>
  <c r="Q48" i="13"/>
  <c r="R48" i="13" s="1"/>
  <c r="S48" i="13" s="1"/>
  <c r="AI47" i="13"/>
  <c r="AH47" i="13"/>
  <c r="Q47" i="13"/>
  <c r="R47" i="13" s="1"/>
  <c r="S47" i="13" s="1"/>
  <c r="AI46" i="13"/>
  <c r="AH46" i="13"/>
  <c r="Q46" i="13"/>
  <c r="R46" i="13" s="1"/>
  <c r="S46" i="13" s="1"/>
  <c r="AI45" i="13"/>
  <c r="AH45" i="13"/>
  <c r="Q45" i="13"/>
  <c r="R45" i="13" s="1"/>
  <c r="S45" i="13" s="1"/>
  <c r="AI44" i="13"/>
  <c r="AH44" i="13"/>
  <c r="Q44" i="13"/>
  <c r="R44" i="13" s="1"/>
  <c r="S44" i="13" s="1"/>
  <c r="AI43" i="13"/>
  <c r="AH43" i="13"/>
  <c r="Q43" i="13"/>
  <c r="R43" i="13" s="1"/>
  <c r="S43" i="13" s="1"/>
  <c r="AI42" i="13"/>
  <c r="AH42" i="13"/>
  <c r="Q42" i="13"/>
  <c r="R42" i="13" s="1"/>
  <c r="S42" i="13" s="1"/>
  <c r="AI41" i="13"/>
  <c r="AH41" i="13"/>
  <c r="Q41" i="13"/>
  <c r="R41" i="13" s="1"/>
  <c r="S41" i="13" s="1"/>
  <c r="AI40" i="13"/>
  <c r="AH40" i="13"/>
  <c r="Q40" i="13"/>
  <c r="R40" i="13" s="1"/>
  <c r="S40" i="13" s="1"/>
  <c r="AI39" i="13"/>
  <c r="AH39" i="13"/>
  <c r="Q39" i="13"/>
  <c r="R39" i="13" s="1"/>
  <c r="S39" i="13" s="1"/>
  <c r="AI38" i="13"/>
  <c r="AH38" i="13"/>
  <c r="Q38" i="13"/>
  <c r="R38" i="13" s="1"/>
  <c r="S38" i="13" s="1"/>
  <c r="AI37" i="13"/>
  <c r="AH37" i="13"/>
  <c r="Q37" i="13"/>
  <c r="R37" i="13" s="1"/>
  <c r="S37" i="13" s="1"/>
  <c r="AI36" i="13"/>
  <c r="AH36" i="13"/>
  <c r="Q36" i="13"/>
  <c r="R36" i="13" s="1"/>
  <c r="S36" i="13" s="1"/>
  <c r="AI35" i="13"/>
  <c r="AH35" i="13"/>
  <c r="Q35" i="13"/>
  <c r="R35" i="13" s="1"/>
  <c r="S35" i="13" s="1"/>
  <c r="AI34" i="13"/>
  <c r="AH34" i="13"/>
  <c r="Q34" i="13"/>
  <c r="R34" i="13" s="1"/>
  <c r="S34" i="13" s="1"/>
  <c r="AI33" i="13"/>
  <c r="AH33" i="13"/>
  <c r="Q33" i="13"/>
  <c r="R33" i="13" s="1"/>
  <c r="S33" i="13" s="1"/>
  <c r="AI32" i="13"/>
  <c r="AH32" i="13"/>
  <c r="Q32" i="13"/>
  <c r="R32" i="13" s="1"/>
  <c r="S32" i="13" s="1"/>
  <c r="AI31" i="13"/>
  <c r="AH31" i="13"/>
  <c r="Q31" i="13"/>
  <c r="R31" i="13" s="1"/>
  <c r="S31" i="13" s="1"/>
  <c r="AI30" i="13"/>
  <c r="AH30" i="13"/>
  <c r="Q30" i="13"/>
  <c r="R30" i="13" s="1"/>
  <c r="S30" i="13" s="1"/>
  <c r="AI29" i="13"/>
  <c r="AH29" i="13"/>
  <c r="Q29" i="13"/>
  <c r="R29" i="13" s="1"/>
  <c r="S29" i="13" s="1"/>
  <c r="AI28" i="13"/>
  <c r="AH28" i="13"/>
  <c r="Q28" i="13"/>
  <c r="R28" i="13" s="1"/>
  <c r="S28" i="13" s="1"/>
  <c r="AI27" i="13"/>
  <c r="AH27" i="13"/>
  <c r="Q27" i="13"/>
  <c r="R27" i="13" s="1"/>
  <c r="S27" i="13" s="1"/>
  <c r="AI26" i="13"/>
  <c r="AH26" i="13"/>
  <c r="Q26" i="13"/>
  <c r="R26" i="13" s="1"/>
  <c r="S26" i="13" s="1"/>
  <c r="AI25" i="13"/>
  <c r="AH25" i="13"/>
  <c r="Q25" i="13"/>
  <c r="R25" i="13" s="1"/>
  <c r="S25" i="13" s="1"/>
  <c r="AI24" i="13"/>
  <c r="AH24" i="13"/>
  <c r="Q24" i="13"/>
  <c r="R24" i="13" s="1"/>
  <c r="S24" i="13" s="1"/>
  <c r="AI23" i="13"/>
  <c r="AH23" i="13"/>
  <c r="Q23" i="13"/>
  <c r="R23" i="13" s="1"/>
  <c r="S23" i="13" s="1"/>
  <c r="AI22" i="13"/>
  <c r="AH22" i="13"/>
  <c r="Q22" i="13"/>
  <c r="R22" i="13" s="1"/>
  <c r="S22" i="13" s="1"/>
  <c r="AI21" i="13"/>
  <c r="AH21" i="13"/>
  <c r="Q21" i="13"/>
  <c r="R21" i="13" s="1"/>
  <c r="S21" i="13" s="1"/>
  <c r="AI20" i="13"/>
  <c r="AH20" i="13"/>
  <c r="Q20" i="13"/>
  <c r="R20" i="13" s="1"/>
  <c r="S20" i="13" s="1"/>
  <c r="AI19" i="13"/>
  <c r="AH19" i="13"/>
  <c r="Q19" i="13"/>
  <c r="R19" i="13" s="1"/>
  <c r="S19" i="13" s="1"/>
  <c r="AI18" i="13"/>
  <c r="AH18" i="13"/>
  <c r="Q18" i="13"/>
  <c r="R18" i="13" s="1"/>
  <c r="S18" i="13" s="1"/>
  <c r="AI17" i="13"/>
  <c r="AH17" i="13"/>
  <c r="Q17" i="13"/>
  <c r="R17" i="13" s="1"/>
  <c r="S17" i="13" s="1"/>
  <c r="AI16" i="13"/>
  <c r="AH16" i="13"/>
  <c r="Q16" i="13"/>
  <c r="R16" i="13" s="1"/>
  <c r="S16" i="13" s="1"/>
  <c r="AI15" i="13"/>
  <c r="AH15" i="13"/>
  <c r="Q15" i="13"/>
  <c r="R15" i="13" s="1"/>
  <c r="S15" i="13" s="1"/>
  <c r="AI14" i="13"/>
  <c r="AH14" i="13"/>
  <c r="Q14" i="13"/>
  <c r="R14" i="13" s="1"/>
  <c r="S14" i="13" s="1"/>
  <c r="AI13" i="13"/>
  <c r="AH13" i="13"/>
  <c r="Q13" i="13"/>
  <c r="R13" i="13" s="1"/>
  <c r="S13" i="13" s="1"/>
  <c r="AI12" i="13"/>
  <c r="AH12" i="13"/>
  <c r="Q12" i="13"/>
  <c r="R12" i="13" s="1"/>
  <c r="S12" i="13" s="1"/>
  <c r="AI11" i="13"/>
  <c r="AH11" i="13"/>
  <c r="Q11" i="13"/>
  <c r="R11" i="13" s="1"/>
  <c r="S11" i="13" s="1"/>
  <c r="AI10" i="13"/>
  <c r="AH10" i="13"/>
  <c r="Q10" i="13"/>
  <c r="R10" i="13" s="1"/>
  <c r="S10" i="13" s="1"/>
  <c r="AI9" i="13"/>
  <c r="AH9" i="13"/>
  <c r="Q9" i="13"/>
  <c r="R9" i="13" s="1"/>
  <c r="S9" i="13" s="1"/>
  <c r="AI8" i="13"/>
  <c r="AH8" i="13"/>
  <c r="Q8" i="13"/>
  <c r="R8" i="13" s="1"/>
  <c r="S8" i="13" s="1"/>
  <c r="Q7" i="13"/>
  <c r="R7" i="13" s="1"/>
  <c r="S7" i="13" s="1"/>
  <c r="AH4" i="13"/>
  <c r="AG9" i="12"/>
  <c r="AG10" i="12"/>
  <c r="AG11" i="12"/>
  <c r="AG12" i="12"/>
  <c r="AG13" i="12"/>
  <c r="AG14" i="12"/>
  <c r="AG15" i="12"/>
  <c r="AG16" i="12"/>
  <c r="AG17" i="12"/>
  <c r="AG18" i="12"/>
  <c r="AG19" i="12"/>
  <c r="AG20" i="12"/>
  <c r="AG21" i="12"/>
  <c r="AG22" i="12"/>
  <c r="AG23" i="12"/>
  <c r="AG24" i="12"/>
  <c r="AG25" i="12"/>
  <c r="AG26" i="12"/>
  <c r="AG27" i="12"/>
  <c r="AG28" i="12"/>
  <c r="AG29" i="12"/>
  <c r="AG30" i="12"/>
  <c r="AG31" i="12"/>
  <c r="AG32" i="12"/>
  <c r="AG33" i="12"/>
  <c r="AG34" i="12"/>
  <c r="AG35" i="12"/>
  <c r="AG36" i="12"/>
  <c r="AG37" i="12"/>
  <c r="AG38" i="12"/>
  <c r="AG39" i="12"/>
  <c r="AG40" i="12"/>
  <c r="AG41" i="12"/>
  <c r="AG42" i="12"/>
  <c r="AG43" i="12"/>
  <c r="AG44" i="12"/>
  <c r="AG45" i="12"/>
  <c r="AG46" i="12"/>
  <c r="AG47" i="12"/>
  <c r="AG48" i="12"/>
  <c r="AG49" i="12"/>
  <c r="AG50" i="12"/>
  <c r="AG51" i="12"/>
  <c r="AG52" i="12"/>
  <c r="AG53" i="12"/>
  <c r="AG54" i="12"/>
  <c r="AG55" i="12"/>
  <c r="AG56" i="12"/>
  <c r="AG57" i="12"/>
  <c r="AG58" i="12"/>
  <c r="AG59" i="12"/>
  <c r="AG60" i="12"/>
  <c r="AG61" i="12"/>
  <c r="AG62" i="12"/>
  <c r="AG63" i="12"/>
  <c r="AG64" i="12"/>
  <c r="AG65" i="12"/>
  <c r="AG66" i="12"/>
  <c r="AG67" i="12"/>
  <c r="AG68" i="12"/>
  <c r="AG69" i="12"/>
  <c r="AG70" i="12"/>
  <c r="AG71" i="12"/>
  <c r="AG72" i="12"/>
  <c r="AG73" i="12"/>
  <c r="AG74" i="12"/>
  <c r="AG75" i="12"/>
  <c r="AG76" i="12"/>
  <c r="AG77" i="12"/>
  <c r="AG78" i="12"/>
  <c r="AG79" i="12"/>
  <c r="AG80" i="12"/>
  <c r="AG81" i="12"/>
  <c r="AG82" i="12"/>
  <c r="AG83" i="12"/>
  <c r="AG84" i="12"/>
  <c r="AG85" i="12"/>
  <c r="AG86" i="12"/>
  <c r="AG87" i="12"/>
  <c r="AG88" i="12"/>
  <c r="AG89" i="12"/>
  <c r="AG90" i="12"/>
  <c r="AG91" i="12"/>
  <c r="AG92" i="12"/>
  <c r="AG93" i="12"/>
  <c r="AG94" i="12"/>
  <c r="AG95" i="12"/>
  <c r="AG96" i="12"/>
  <c r="AG97" i="12"/>
  <c r="AG98" i="12"/>
  <c r="AG99" i="12"/>
  <c r="AG100" i="12"/>
  <c r="AG101" i="12"/>
  <c r="AG102" i="12"/>
  <c r="AG103" i="12"/>
  <c r="AG104" i="12"/>
  <c r="AG105" i="12"/>
  <c r="AG106" i="12"/>
  <c r="AG107" i="12"/>
  <c r="AG108" i="12"/>
  <c r="AG109" i="12"/>
  <c r="AG110" i="12"/>
  <c r="AG111" i="12"/>
  <c r="AG112" i="12"/>
  <c r="AG113" i="12"/>
  <c r="AG114" i="12"/>
  <c r="AG115" i="12"/>
  <c r="AG116" i="12"/>
  <c r="AG117" i="12"/>
  <c r="AG118" i="12"/>
  <c r="AG119" i="12"/>
  <c r="AG120" i="12"/>
  <c r="AG121" i="12"/>
  <c r="AG122" i="12"/>
  <c r="AG123" i="12"/>
  <c r="AG124" i="12"/>
  <c r="AG125" i="12"/>
  <c r="AG126" i="12"/>
  <c r="AG127" i="12"/>
  <c r="AG128" i="12"/>
  <c r="AG129" i="12"/>
  <c r="AG130" i="12"/>
  <c r="AG131" i="12"/>
  <c r="AG132" i="12"/>
  <c r="AG133" i="12"/>
  <c r="AG134" i="12"/>
  <c r="AG135" i="12"/>
  <c r="AG136" i="12"/>
  <c r="AG137" i="12"/>
  <c r="AG138" i="12"/>
  <c r="AG139" i="12"/>
  <c r="AG140" i="12"/>
  <c r="AG141" i="12"/>
  <c r="AG142" i="12"/>
  <c r="AG143" i="12"/>
  <c r="AG144" i="12"/>
  <c r="AG145" i="12"/>
  <c r="AG146" i="12"/>
  <c r="AG147" i="12"/>
  <c r="AG148" i="12"/>
  <c r="AG149" i="12"/>
  <c r="AG150" i="12"/>
  <c r="AG151" i="12"/>
  <c r="AG152" i="12"/>
  <c r="AG153" i="12"/>
  <c r="AG154" i="12"/>
  <c r="AG155" i="12"/>
  <c r="AG156" i="12"/>
  <c r="AG157" i="12"/>
  <c r="AG158" i="12"/>
  <c r="AG159" i="12"/>
  <c r="AG160" i="12"/>
  <c r="AG161" i="12"/>
  <c r="AG162" i="12"/>
  <c r="AG163" i="12"/>
  <c r="AG164" i="12"/>
  <c r="AG165" i="12"/>
  <c r="AG166" i="12"/>
  <c r="AG167" i="12"/>
  <c r="AG168" i="12"/>
  <c r="AG169" i="12"/>
  <c r="AG170" i="12"/>
  <c r="AG171" i="12"/>
  <c r="AG172" i="12"/>
  <c r="AG173" i="12"/>
  <c r="AG174" i="12"/>
  <c r="AG175" i="12"/>
  <c r="AG176" i="12"/>
  <c r="AG177" i="12"/>
  <c r="AG178" i="12"/>
  <c r="AG179" i="12"/>
  <c r="AG180" i="12"/>
  <c r="AG181" i="12"/>
  <c r="AG182" i="12"/>
  <c r="AG183" i="12"/>
  <c r="AG184" i="12"/>
  <c r="AG185" i="12"/>
  <c r="AG186" i="12"/>
  <c r="AG187" i="12"/>
  <c r="AG188" i="12"/>
  <c r="AG189" i="12"/>
  <c r="AG190" i="12"/>
  <c r="AG191" i="12"/>
  <c r="AG192" i="12"/>
  <c r="AG193" i="12"/>
  <c r="AG194" i="12"/>
  <c r="AG195" i="12"/>
  <c r="AG196" i="12"/>
  <c r="AG197" i="12"/>
  <c r="AG198" i="12"/>
  <c r="AG199" i="12"/>
  <c r="AG200" i="12"/>
  <c r="AG201" i="12"/>
  <c r="AG202" i="12"/>
  <c r="AG203" i="12"/>
  <c r="AG204" i="12"/>
  <c r="AG205" i="12"/>
  <c r="AG206" i="12"/>
  <c r="AG207" i="12"/>
  <c r="AG208" i="12"/>
  <c r="AG209" i="12"/>
  <c r="AG210" i="12"/>
  <c r="AG211" i="12"/>
  <c r="AG212" i="12"/>
  <c r="AG213" i="12"/>
  <c r="AG214" i="12"/>
  <c r="AG215" i="12"/>
  <c r="AG216" i="12"/>
  <c r="AG217" i="12"/>
  <c r="AG218" i="12"/>
  <c r="AG219" i="12"/>
  <c r="AG220" i="12"/>
  <c r="AG221" i="12"/>
  <c r="AG222" i="12"/>
  <c r="AG223" i="12"/>
  <c r="AG224" i="12"/>
  <c r="AG225" i="12"/>
  <c r="AG226" i="12"/>
  <c r="AG227" i="12"/>
  <c r="AG228" i="12"/>
  <c r="AG229" i="12"/>
  <c r="AG230" i="12"/>
  <c r="AG231" i="12"/>
  <c r="AG232" i="12"/>
  <c r="AG233" i="12"/>
  <c r="AG234" i="12"/>
  <c r="AG235" i="12"/>
  <c r="AG236" i="12"/>
  <c r="AG237" i="12"/>
  <c r="AG238" i="12"/>
  <c r="AG239" i="12"/>
  <c r="AG240" i="12"/>
  <c r="AG241" i="12"/>
  <c r="AG242" i="12"/>
  <c r="AG243" i="12"/>
  <c r="AG244" i="12"/>
  <c r="AG245" i="12"/>
  <c r="AG246" i="12"/>
  <c r="AG247" i="12"/>
  <c r="AG248" i="12"/>
  <c r="AG249" i="12"/>
  <c r="AG250" i="12"/>
  <c r="AG251" i="12"/>
  <c r="AG252" i="12"/>
  <c r="AG253" i="12"/>
  <c r="AG254" i="12"/>
  <c r="AG255" i="12"/>
  <c r="AG256" i="12"/>
  <c r="AG257" i="12"/>
  <c r="AG258" i="12"/>
  <c r="AG259" i="12"/>
  <c r="AG260" i="12"/>
  <c r="AG261" i="12"/>
  <c r="AG262" i="12"/>
  <c r="AG263" i="12"/>
  <c r="AG264" i="12"/>
  <c r="AG265" i="12"/>
  <c r="AG266" i="12"/>
  <c r="AG267" i="12"/>
  <c r="AG268" i="12"/>
  <c r="AG269" i="12"/>
  <c r="AG270" i="12"/>
  <c r="AG271" i="12"/>
  <c r="AG272" i="12"/>
  <c r="AG273" i="12"/>
  <c r="AG274" i="12"/>
  <c r="AG275" i="12"/>
  <c r="AG276" i="12"/>
  <c r="AG277" i="12"/>
  <c r="AG278" i="12"/>
  <c r="AG279" i="12"/>
  <c r="AG280" i="12"/>
  <c r="AG281" i="12"/>
  <c r="AG282" i="12"/>
  <c r="AG283" i="12"/>
  <c r="AG284" i="12"/>
  <c r="AG285" i="12"/>
  <c r="AG286" i="12"/>
  <c r="AG287" i="12"/>
  <c r="AG288" i="12"/>
  <c r="AG289" i="12"/>
  <c r="AG290" i="12"/>
  <c r="AG291" i="12"/>
  <c r="AG292" i="12"/>
  <c r="AG293" i="12"/>
  <c r="AG294" i="12"/>
  <c r="AG295" i="12"/>
  <c r="AG296" i="12"/>
  <c r="AG297" i="12"/>
  <c r="AG298" i="12"/>
  <c r="AG299" i="12"/>
  <c r="AG300" i="12"/>
  <c r="AG301" i="12"/>
  <c r="AG302" i="12"/>
  <c r="AG303" i="12"/>
  <c r="AG304" i="12"/>
  <c r="AG305" i="12"/>
  <c r="AG306" i="12"/>
  <c r="AG307" i="12"/>
  <c r="AG308" i="12"/>
  <c r="AG309" i="12"/>
  <c r="AG310" i="12"/>
  <c r="AG311" i="12"/>
  <c r="AG312" i="12"/>
  <c r="AG313" i="12"/>
  <c r="AG314" i="12"/>
  <c r="AG315" i="12"/>
  <c r="AG316" i="12"/>
  <c r="AG317" i="12"/>
  <c r="AG318" i="12"/>
  <c r="AG319" i="12"/>
  <c r="AG320" i="12"/>
  <c r="AG321" i="12"/>
  <c r="AG322" i="12"/>
  <c r="AG323" i="12"/>
  <c r="AG324" i="12"/>
  <c r="AG325" i="12"/>
  <c r="AG326" i="12"/>
  <c r="AG327" i="12"/>
  <c r="AG328" i="12"/>
  <c r="AG329" i="12"/>
  <c r="AG330" i="12"/>
  <c r="AG331" i="12"/>
  <c r="AG332" i="12"/>
  <c r="AG333" i="12"/>
  <c r="AG334" i="12"/>
  <c r="AG335" i="12"/>
  <c r="AG336" i="12"/>
  <c r="AG337" i="12"/>
  <c r="AG338" i="12"/>
  <c r="AG339" i="12"/>
  <c r="AG340" i="12"/>
  <c r="AG341" i="12"/>
  <c r="AG342" i="12"/>
  <c r="AG343" i="12"/>
  <c r="AG344" i="12"/>
  <c r="AG345" i="12"/>
  <c r="AG346" i="12"/>
  <c r="AG347" i="12"/>
  <c r="AG348" i="12"/>
  <c r="AG349" i="12"/>
  <c r="AG350" i="12"/>
  <c r="AG351" i="12"/>
  <c r="AG352" i="12"/>
  <c r="AG353" i="12"/>
  <c r="AG354" i="12"/>
  <c r="AG355" i="12"/>
  <c r="AG356" i="12"/>
  <c r="AG357" i="12"/>
  <c r="AG358" i="12"/>
  <c r="AG359" i="12"/>
  <c r="AG360" i="12"/>
  <c r="AG361" i="12"/>
  <c r="AG362" i="12"/>
  <c r="AG363" i="12"/>
  <c r="AG364" i="12"/>
  <c r="AG365" i="12"/>
  <c r="AG366" i="12"/>
  <c r="AG367" i="12"/>
  <c r="AG368" i="12"/>
  <c r="AG369" i="12"/>
  <c r="AG370" i="12"/>
  <c r="AG371" i="12"/>
  <c r="AG372" i="12"/>
  <c r="AG373" i="12"/>
  <c r="AG374" i="12"/>
  <c r="AG375" i="12"/>
  <c r="AG376" i="12"/>
  <c r="AG377" i="12"/>
  <c r="AG378" i="12"/>
  <c r="AG379" i="12"/>
  <c r="AG380" i="12"/>
  <c r="AG381" i="12"/>
  <c r="AG382" i="12"/>
  <c r="AG383" i="12"/>
  <c r="AG384" i="12"/>
  <c r="AG385" i="12"/>
  <c r="AG386" i="12"/>
  <c r="AG387" i="12"/>
  <c r="AG388" i="12"/>
  <c r="AG389" i="12"/>
  <c r="AG390" i="12"/>
  <c r="AG391" i="12"/>
  <c r="AG392" i="12"/>
  <c r="AG393" i="12"/>
  <c r="AG394" i="12"/>
  <c r="AG395" i="12"/>
  <c r="AG396" i="12"/>
  <c r="AG397" i="12"/>
  <c r="AG398" i="12"/>
  <c r="AG399" i="12"/>
  <c r="AG400" i="12"/>
  <c r="AG401" i="12"/>
  <c r="AG402" i="12"/>
  <c r="AG403" i="12"/>
  <c r="AG404" i="12"/>
  <c r="AG405" i="12"/>
  <c r="AG406" i="12"/>
  <c r="AG407" i="12"/>
  <c r="AG408" i="12"/>
  <c r="AG409" i="12"/>
  <c r="AG410" i="12"/>
  <c r="AG411" i="12"/>
  <c r="AG412" i="12"/>
  <c r="AG413" i="12"/>
  <c r="AG414" i="12"/>
  <c r="AG415" i="12"/>
  <c r="AG416" i="12"/>
  <c r="AG417" i="12"/>
  <c r="AG418" i="12"/>
  <c r="AG419" i="12"/>
  <c r="AG420" i="12"/>
  <c r="AG421" i="12"/>
  <c r="AG422" i="12"/>
  <c r="AG423" i="12"/>
  <c r="AG424" i="12"/>
  <c r="AG425" i="12"/>
  <c r="AG426" i="12"/>
  <c r="AG427" i="12"/>
  <c r="AG428" i="12"/>
  <c r="AG429" i="12"/>
  <c r="AG430" i="12"/>
  <c r="AG431" i="12"/>
  <c r="AG432" i="12"/>
  <c r="AG433" i="12"/>
  <c r="AG434" i="12"/>
  <c r="AG435" i="12"/>
  <c r="AG436" i="12"/>
  <c r="AG437" i="12"/>
  <c r="AG438" i="12"/>
  <c r="AG439" i="12"/>
  <c r="AG440" i="12"/>
  <c r="AG441" i="12"/>
  <c r="AG442" i="12"/>
  <c r="AG443" i="12"/>
  <c r="AG444" i="12"/>
  <c r="AG445" i="12"/>
  <c r="AG446" i="12"/>
  <c r="AG447" i="12"/>
  <c r="AG448" i="12"/>
  <c r="AG449" i="12"/>
  <c r="AG450" i="12"/>
  <c r="AG451" i="12"/>
  <c r="AG452" i="12"/>
  <c r="AG453" i="12"/>
  <c r="AG454" i="12"/>
  <c r="AG455" i="12"/>
  <c r="AG456" i="12"/>
  <c r="AG457" i="12"/>
  <c r="AG458" i="12"/>
  <c r="AG459" i="12"/>
  <c r="AG460" i="12"/>
  <c r="AG461" i="12"/>
  <c r="AG462" i="12"/>
  <c r="AG463" i="12"/>
  <c r="AG464" i="12"/>
  <c r="AG465" i="12"/>
  <c r="AG466" i="12"/>
  <c r="AG467" i="12"/>
  <c r="AG468" i="12"/>
  <c r="AG469" i="12"/>
  <c r="AG470" i="12"/>
  <c r="AG471" i="12"/>
  <c r="AG472" i="12"/>
  <c r="AG473" i="12"/>
  <c r="AG474" i="12"/>
  <c r="AG475" i="12"/>
  <c r="AG476" i="12"/>
  <c r="AG477" i="12"/>
  <c r="AG478" i="12"/>
  <c r="AG479" i="12"/>
  <c r="AG480" i="12"/>
  <c r="AG481" i="12"/>
  <c r="AG482" i="12"/>
  <c r="AG483" i="12"/>
  <c r="AG484" i="12"/>
  <c r="AG485" i="12"/>
  <c r="AG486" i="12"/>
  <c r="AG487" i="12"/>
  <c r="AG488" i="12"/>
  <c r="AG489" i="12"/>
  <c r="AG490" i="12"/>
  <c r="AG491" i="12"/>
  <c r="AG492" i="12"/>
  <c r="AG493" i="12"/>
  <c r="AG494" i="12"/>
  <c r="AG495" i="12"/>
  <c r="AG496" i="12"/>
  <c r="AG497" i="12"/>
  <c r="AG498" i="12"/>
  <c r="AG499" i="12"/>
  <c r="AG500" i="12"/>
  <c r="AG501" i="12"/>
  <c r="AG502" i="12"/>
  <c r="AG503" i="12"/>
  <c r="AG504" i="12"/>
  <c r="AG505" i="12"/>
  <c r="AG506" i="12"/>
  <c r="AG507" i="12"/>
  <c r="AG8" i="12"/>
  <c r="AI507" i="12"/>
  <c r="AH507" i="12"/>
  <c r="Q507" i="12"/>
  <c r="R507" i="12" s="1"/>
  <c r="S507" i="12" s="1"/>
  <c r="AI506" i="12"/>
  <c r="AH506" i="12"/>
  <c r="R506" i="12"/>
  <c r="S506" i="12" s="1"/>
  <c r="Q506" i="12"/>
  <c r="AI505" i="12"/>
  <c r="AH505" i="12"/>
  <c r="S505" i="12"/>
  <c r="R505" i="12"/>
  <c r="Q505" i="12"/>
  <c r="AI504" i="12"/>
  <c r="AH504" i="12"/>
  <c r="Q504" i="12"/>
  <c r="R504" i="12" s="1"/>
  <c r="S504" i="12" s="1"/>
  <c r="AI503" i="12"/>
  <c r="AH503" i="12"/>
  <c r="Q503" i="12"/>
  <c r="R503" i="12" s="1"/>
  <c r="S503" i="12" s="1"/>
  <c r="AI502" i="12"/>
  <c r="AH502" i="12"/>
  <c r="R502" i="12"/>
  <c r="S502" i="12" s="1"/>
  <c r="Q502" i="12"/>
  <c r="AI501" i="12"/>
  <c r="AH501" i="12"/>
  <c r="S501" i="12"/>
  <c r="R501" i="12"/>
  <c r="Q501" i="12"/>
  <c r="AI500" i="12"/>
  <c r="AH500" i="12"/>
  <c r="Q500" i="12"/>
  <c r="R500" i="12" s="1"/>
  <c r="S500" i="12" s="1"/>
  <c r="AI499" i="12"/>
  <c r="AH499" i="12"/>
  <c r="Q499" i="12"/>
  <c r="R499" i="12" s="1"/>
  <c r="S499" i="12" s="1"/>
  <c r="AI498" i="12"/>
  <c r="AH498" i="12"/>
  <c r="R498" i="12"/>
  <c r="S498" i="12" s="1"/>
  <c r="Q498" i="12"/>
  <c r="AI497" i="12"/>
  <c r="AH497" i="12"/>
  <c r="S497" i="12"/>
  <c r="R497" i="12"/>
  <c r="Q497" i="12"/>
  <c r="AI496" i="12"/>
  <c r="AH496" i="12"/>
  <c r="Q496" i="12"/>
  <c r="R496" i="12" s="1"/>
  <c r="S496" i="12" s="1"/>
  <c r="AI495" i="12"/>
  <c r="AH495" i="12"/>
  <c r="Q495" i="12"/>
  <c r="R495" i="12" s="1"/>
  <c r="S495" i="12" s="1"/>
  <c r="AI494" i="12"/>
  <c r="AH494" i="12"/>
  <c r="R494" i="12"/>
  <c r="S494" i="12" s="1"/>
  <c r="Q494" i="12"/>
  <c r="AI493" i="12"/>
  <c r="AH493" i="12"/>
  <c r="S493" i="12"/>
  <c r="R493" i="12"/>
  <c r="Q493" i="12"/>
  <c r="AI492" i="12"/>
  <c r="AH492" i="12"/>
  <c r="Q492" i="12"/>
  <c r="R492" i="12" s="1"/>
  <c r="S492" i="12" s="1"/>
  <c r="AI491" i="12"/>
  <c r="AH491" i="12"/>
  <c r="Q491" i="12"/>
  <c r="R491" i="12" s="1"/>
  <c r="S491" i="12" s="1"/>
  <c r="AI490" i="12"/>
  <c r="AH490" i="12"/>
  <c r="R490" i="12"/>
  <c r="S490" i="12" s="1"/>
  <c r="Q490" i="12"/>
  <c r="AI489" i="12"/>
  <c r="AH489" i="12"/>
  <c r="S489" i="12"/>
  <c r="R489" i="12"/>
  <c r="Q489" i="12"/>
  <c r="AI488" i="12"/>
  <c r="AH488" i="12"/>
  <c r="Q488" i="12"/>
  <c r="R488" i="12" s="1"/>
  <c r="S488" i="12" s="1"/>
  <c r="AI487" i="12"/>
  <c r="AH487" i="12"/>
  <c r="Q487" i="12"/>
  <c r="R487" i="12" s="1"/>
  <c r="S487" i="12" s="1"/>
  <c r="AI486" i="12"/>
  <c r="AH486" i="12"/>
  <c r="R486" i="12"/>
  <c r="S486" i="12" s="1"/>
  <c r="Q486" i="12"/>
  <c r="AI485" i="12"/>
  <c r="AH485" i="12"/>
  <c r="S485" i="12"/>
  <c r="R485" i="12"/>
  <c r="Q485" i="12"/>
  <c r="AI484" i="12"/>
  <c r="AH484" i="12"/>
  <c r="Q484" i="12"/>
  <c r="R484" i="12" s="1"/>
  <c r="S484" i="12" s="1"/>
  <c r="AI483" i="12"/>
  <c r="AH483" i="12"/>
  <c r="Q483" i="12"/>
  <c r="R483" i="12" s="1"/>
  <c r="S483" i="12" s="1"/>
  <c r="AI482" i="12"/>
  <c r="AH482" i="12"/>
  <c r="R482" i="12"/>
  <c r="S482" i="12" s="1"/>
  <c r="Q482" i="12"/>
  <c r="AI481" i="12"/>
  <c r="AH481" i="12"/>
  <c r="S481" i="12"/>
  <c r="R481" i="12"/>
  <c r="Q481" i="12"/>
  <c r="AI480" i="12"/>
  <c r="AH480" i="12"/>
  <c r="Q480" i="12"/>
  <c r="R480" i="12" s="1"/>
  <c r="S480" i="12" s="1"/>
  <c r="AI479" i="12"/>
  <c r="AH479" i="12"/>
  <c r="Q479" i="12"/>
  <c r="R479" i="12" s="1"/>
  <c r="S479" i="12" s="1"/>
  <c r="AI478" i="12"/>
  <c r="AH478" i="12"/>
  <c r="R478" i="12"/>
  <c r="S478" i="12" s="1"/>
  <c r="Q478" i="12"/>
  <c r="AI477" i="12"/>
  <c r="AH477" i="12"/>
  <c r="S477" i="12"/>
  <c r="R477" i="12"/>
  <c r="Q477" i="12"/>
  <c r="AI476" i="12"/>
  <c r="AH476" i="12"/>
  <c r="Q476" i="12"/>
  <c r="R476" i="12" s="1"/>
  <c r="S476" i="12" s="1"/>
  <c r="AI475" i="12"/>
  <c r="AH475" i="12"/>
  <c r="Q475" i="12"/>
  <c r="R475" i="12" s="1"/>
  <c r="S475" i="12" s="1"/>
  <c r="AI474" i="12"/>
  <c r="AH474" i="12"/>
  <c r="R474" i="12"/>
  <c r="S474" i="12" s="1"/>
  <c r="Q474" i="12"/>
  <c r="AI473" i="12"/>
  <c r="AH473" i="12"/>
  <c r="S473" i="12"/>
  <c r="R473" i="12"/>
  <c r="Q473" i="12"/>
  <c r="AI472" i="12"/>
  <c r="AH472" i="12"/>
  <c r="Q472" i="12"/>
  <c r="R472" i="12" s="1"/>
  <c r="S472" i="12" s="1"/>
  <c r="AI471" i="12"/>
  <c r="AH471" i="12"/>
  <c r="Q471" i="12"/>
  <c r="R471" i="12" s="1"/>
  <c r="S471" i="12" s="1"/>
  <c r="AI470" i="12"/>
  <c r="AH470" i="12"/>
  <c r="R470" i="12"/>
  <c r="S470" i="12" s="1"/>
  <c r="Q470" i="12"/>
  <c r="AI469" i="12"/>
  <c r="AH469" i="12"/>
  <c r="S469" i="12"/>
  <c r="R469" i="12"/>
  <c r="Q469" i="12"/>
  <c r="AI468" i="12"/>
  <c r="AH468" i="12"/>
  <c r="Q468" i="12"/>
  <c r="R468" i="12" s="1"/>
  <c r="S468" i="12" s="1"/>
  <c r="AI467" i="12"/>
  <c r="AH467" i="12"/>
  <c r="Q467" i="12"/>
  <c r="R467" i="12" s="1"/>
  <c r="S467" i="12" s="1"/>
  <c r="AI466" i="12"/>
  <c r="AH466" i="12"/>
  <c r="R466" i="12"/>
  <c r="S466" i="12" s="1"/>
  <c r="Q466" i="12"/>
  <c r="AI465" i="12"/>
  <c r="AH465" i="12"/>
  <c r="R465" i="12"/>
  <c r="S465" i="12" s="1"/>
  <c r="Q465" i="12"/>
  <c r="AI464" i="12"/>
  <c r="AH464" i="12"/>
  <c r="Q464" i="12"/>
  <c r="R464" i="12" s="1"/>
  <c r="S464" i="12" s="1"/>
  <c r="AI463" i="12"/>
  <c r="AH463" i="12"/>
  <c r="Q463" i="12"/>
  <c r="R463" i="12" s="1"/>
  <c r="S463" i="12" s="1"/>
  <c r="AI462" i="12"/>
  <c r="AH462" i="12"/>
  <c r="R462" i="12"/>
  <c r="S462" i="12" s="1"/>
  <c r="Q462" i="12"/>
  <c r="AI461" i="12"/>
  <c r="AH461" i="12"/>
  <c r="R461" i="12"/>
  <c r="S461" i="12" s="1"/>
  <c r="Q461" i="12"/>
  <c r="AI460" i="12"/>
  <c r="AH460" i="12"/>
  <c r="Q460" i="12"/>
  <c r="R460" i="12" s="1"/>
  <c r="S460" i="12" s="1"/>
  <c r="AI459" i="12"/>
  <c r="AH459" i="12"/>
  <c r="Q459" i="12"/>
  <c r="R459" i="12" s="1"/>
  <c r="S459" i="12" s="1"/>
  <c r="AI458" i="12"/>
  <c r="AH458" i="12"/>
  <c r="R458" i="12"/>
  <c r="S458" i="12" s="1"/>
  <c r="Q458" i="12"/>
  <c r="AI457" i="12"/>
  <c r="AH457" i="12"/>
  <c r="R457" i="12"/>
  <c r="S457" i="12" s="1"/>
  <c r="Q457" i="12"/>
  <c r="AI456" i="12"/>
  <c r="AH456" i="12"/>
  <c r="S456" i="12"/>
  <c r="Q456" i="12"/>
  <c r="R456" i="12" s="1"/>
  <c r="AI455" i="12"/>
  <c r="AH455" i="12"/>
  <c r="R455" i="12"/>
  <c r="S455" i="12" s="1"/>
  <c r="Q455" i="12"/>
  <c r="AI454" i="12"/>
  <c r="AH454" i="12"/>
  <c r="R454" i="12"/>
  <c r="S454" i="12" s="1"/>
  <c r="Q454" i="12"/>
  <c r="AI453" i="12"/>
  <c r="AH453" i="12"/>
  <c r="R453" i="12"/>
  <c r="S453" i="12" s="1"/>
  <c r="Q453" i="12"/>
  <c r="AI452" i="12"/>
  <c r="AH452" i="12"/>
  <c r="S452" i="12"/>
  <c r="Q452" i="12"/>
  <c r="R452" i="12" s="1"/>
  <c r="AI451" i="12"/>
  <c r="AH451" i="12"/>
  <c r="Q451" i="12"/>
  <c r="R451" i="12" s="1"/>
  <c r="S451" i="12" s="1"/>
  <c r="AI450" i="12"/>
  <c r="AH450" i="12"/>
  <c r="R450" i="12"/>
  <c r="S450" i="12" s="1"/>
  <c r="Q450" i="12"/>
  <c r="AI449" i="12"/>
  <c r="AH449" i="12"/>
  <c r="R449" i="12"/>
  <c r="S449" i="12" s="1"/>
  <c r="Q449" i="12"/>
  <c r="AI448" i="12"/>
  <c r="AH448" i="12"/>
  <c r="Q448" i="12"/>
  <c r="R448" i="12" s="1"/>
  <c r="S448" i="12" s="1"/>
  <c r="AI447" i="12"/>
  <c r="AH447" i="12"/>
  <c r="Q447" i="12"/>
  <c r="R447" i="12" s="1"/>
  <c r="S447" i="12" s="1"/>
  <c r="AI446" i="12"/>
  <c r="AH446" i="12"/>
  <c r="R446" i="12"/>
  <c r="S446" i="12" s="1"/>
  <c r="Q446" i="12"/>
  <c r="AI445" i="12"/>
  <c r="AH445" i="12"/>
  <c r="S445" i="12"/>
  <c r="R445" i="12"/>
  <c r="Q445" i="12"/>
  <c r="AI444" i="12"/>
  <c r="AH444" i="12"/>
  <c r="R444" i="12"/>
  <c r="S444" i="12" s="1"/>
  <c r="Q444" i="12"/>
  <c r="AI443" i="12"/>
  <c r="AH443" i="12"/>
  <c r="R443" i="12"/>
  <c r="S443" i="12" s="1"/>
  <c r="Q443" i="12"/>
  <c r="AI442" i="12"/>
  <c r="AH442" i="12"/>
  <c r="R442" i="12"/>
  <c r="S442" i="12" s="1"/>
  <c r="Q442" i="12"/>
  <c r="AI441" i="12"/>
  <c r="AH441" i="12"/>
  <c r="R441" i="12"/>
  <c r="S441" i="12" s="1"/>
  <c r="Q441" i="12"/>
  <c r="AI440" i="12"/>
  <c r="AH440" i="12"/>
  <c r="S440" i="12"/>
  <c r="R440" i="12"/>
  <c r="Q440" i="12"/>
  <c r="AI439" i="12"/>
  <c r="AH439" i="12"/>
  <c r="R439" i="12"/>
  <c r="S439" i="12" s="1"/>
  <c r="Q439" i="12"/>
  <c r="AI438" i="12"/>
  <c r="AH438" i="12"/>
  <c r="R438" i="12"/>
  <c r="S438" i="12" s="1"/>
  <c r="Q438" i="12"/>
  <c r="AI437" i="12"/>
  <c r="AH437" i="12"/>
  <c r="S437" i="12"/>
  <c r="R437" i="12"/>
  <c r="Q437" i="12"/>
  <c r="AI436" i="12"/>
  <c r="AH436" i="12"/>
  <c r="Q436" i="12"/>
  <c r="R436" i="12" s="1"/>
  <c r="S436" i="12" s="1"/>
  <c r="AI435" i="12"/>
  <c r="AH435" i="12"/>
  <c r="R435" i="12"/>
  <c r="S435" i="12" s="1"/>
  <c r="Q435" i="12"/>
  <c r="AI434" i="12"/>
  <c r="AH434" i="12"/>
  <c r="R434" i="12"/>
  <c r="S434" i="12" s="1"/>
  <c r="Q434" i="12"/>
  <c r="AI433" i="12"/>
  <c r="AH433" i="12"/>
  <c r="S433" i="12"/>
  <c r="R433" i="12"/>
  <c r="Q433" i="12"/>
  <c r="AI432" i="12"/>
  <c r="AH432" i="12"/>
  <c r="R432" i="12"/>
  <c r="S432" i="12" s="1"/>
  <c r="Q432" i="12"/>
  <c r="AI431" i="12"/>
  <c r="AH431" i="12"/>
  <c r="Q431" i="12"/>
  <c r="R431" i="12" s="1"/>
  <c r="S431" i="12" s="1"/>
  <c r="AI430" i="12"/>
  <c r="AH430" i="12"/>
  <c r="R430" i="12"/>
  <c r="S430" i="12" s="1"/>
  <c r="Q430" i="12"/>
  <c r="AI429" i="12"/>
  <c r="AH429" i="12"/>
  <c r="R429" i="12"/>
  <c r="S429" i="12" s="1"/>
  <c r="Q429" i="12"/>
  <c r="AI428" i="12"/>
  <c r="AH428" i="12"/>
  <c r="R428" i="12"/>
  <c r="S428" i="12" s="1"/>
  <c r="Q428" i="12"/>
  <c r="AI427" i="12"/>
  <c r="AH427" i="12"/>
  <c r="Q427" i="12"/>
  <c r="R427" i="12" s="1"/>
  <c r="S427" i="12" s="1"/>
  <c r="AI426" i="12"/>
  <c r="AH426" i="12"/>
  <c r="R426" i="12"/>
  <c r="S426" i="12" s="1"/>
  <c r="Q426" i="12"/>
  <c r="AI425" i="12"/>
  <c r="AH425" i="12"/>
  <c r="R425" i="12"/>
  <c r="S425" i="12" s="1"/>
  <c r="Q425" i="12"/>
  <c r="AI424" i="12"/>
  <c r="AH424" i="12"/>
  <c r="R424" i="12"/>
  <c r="S424" i="12" s="1"/>
  <c r="Q424" i="12"/>
  <c r="AI423" i="12"/>
  <c r="AH423" i="12"/>
  <c r="Q423" i="12"/>
  <c r="R423" i="12" s="1"/>
  <c r="S423" i="12" s="1"/>
  <c r="AI422" i="12"/>
  <c r="AH422" i="12"/>
  <c r="R422" i="12"/>
  <c r="S422" i="12" s="1"/>
  <c r="Q422" i="12"/>
  <c r="AI421" i="12"/>
  <c r="AH421" i="12"/>
  <c r="R421" i="12"/>
  <c r="S421" i="12" s="1"/>
  <c r="Q421" i="12"/>
  <c r="AI420" i="12"/>
  <c r="AH420" i="12"/>
  <c r="Q420" i="12"/>
  <c r="R420" i="12" s="1"/>
  <c r="S420" i="12" s="1"/>
  <c r="AI419" i="12"/>
  <c r="AH419" i="12"/>
  <c r="Q419" i="12"/>
  <c r="R419" i="12" s="1"/>
  <c r="S419" i="12" s="1"/>
  <c r="AI418" i="12"/>
  <c r="AH418" i="12"/>
  <c r="R418" i="12"/>
  <c r="S418" i="12" s="1"/>
  <c r="Q418" i="12"/>
  <c r="AI417" i="12"/>
  <c r="AH417" i="12"/>
  <c r="R417" i="12"/>
  <c r="S417" i="12" s="1"/>
  <c r="Q417" i="12"/>
  <c r="AI416" i="12"/>
  <c r="AH416" i="12"/>
  <c r="R416" i="12"/>
  <c r="S416" i="12" s="1"/>
  <c r="Q416" i="12"/>
  <c r="AI415" i="12"/>
  <c r="AH415" i="12"/>
  <c r="Q415" i="12"/>
  <c r="R415" i="12" s="1"/>
  <c r="S415" i="12" s="1"/>
  <c r="AI414" i="12"/>
  <c r="AH414" i="12"/>
  <c r="R414" i="12"/>
  <c r="S414" i="12" s="1"/>
  <c r="Q414" i="12"/>
  <c r="AI413" i="12"/>
  <c r="AH413" i="12"/>
  <c r="R413" i="12"/>
  <c r="S413" i="12" s="1"/>
  <c r="Q413" i="12"/>
  <c r="AI412" i="12"/>
  <c r="AH412" i="12"/>
  <c r="R412" i="12"/>
  <c r="S412" i="12" s="1"/>
  <c r="Q412" i="12"/>
  <c r="AI411" i="12"/>
  <c r="AH411" i="12"/>
  <c r="Q411" i="12"/>
  <c r="R411" i="12" s="1"/>
  <c r="S411" i="12" s="1"/>
  <c r="AI410" i="12"/>
  <c r="AH410" i="12"/>
  <c r="R410" i="12"/>
  <c r="S410" i="12" s="1"/>
  <c r="Q410" i="12"/>
  <c r="AI409" i="12"/>
  <c r="AH409" i="12"/>
  <c r="R409" i="12"/>
  <c r="S409" i="12" s="1"/>
  <c r="Q409" i="12"/>
  <c r="AI408" i="12"/>
  <c r="AH408" i="12"/>
  <c r="R408" i="12"/>
  <c r="S408" i="12" s="1"/>
  <c r="Q408" i="12"/>
  <c r="AI407" i="12"/>
  <c r="AH407" i="12"/>
  <c r="Q407" i="12"/>
  <c r="R407" i="12" s="1"/>
  <c r="S407" i="12" s="1"/>
  <c r="AI406" i="12"/>
  <c r="AH406" i="12"/>
  <c r="R406" i="12"/>
  <c r="S406" i="12" s="1"/>
  <c r="Q406" i="12"/>
  <c r="AI405" i="12"/>
  <c r="AH405" i="12"/>
  <c r="R405" i="12"/>
  <c r="S405" i="12" s="1"/>
  <c r="Q405" i="12"/>
  <c r="AI404" i="12"/>
  <c r="AH404" i="12"/>
  <c r="Q404" i="12"/>
  <c r="R404" i="12" s="1"/>
  <c r="S404" i="12" s="1"/>
  <c r="AI403" i="12"/>
  <c r="AH403" i="12"/>
  <c r="Q403" i="12"/>
  <c r="R403" i="12" s="1"/>
  <c r="S403" i="12" s="1"/>
  <c r="AI402" i="12"/>
  <c r="AH402" i="12"/>
  <c r="R402" i="12"/>
  <c r="S402" i="12" s="1"/>
  <c r="Q402" i="12"/>
  <c r="AI401" i="12"/>
  <c r="AH401" i="12"/>
  <c r="R401" i="12"/>
  <c r="S401" i="12" s="1"/>
  <c r="Q401" i="12"/>
  <c r="AI400" i="12"/>
  <c r="AH400" i="12"/>
  <c r="R400" i="12"/>
  <c r="S400" i="12" s="1"/>
  <c r="Q400" i="12"/>
  <c r="AI399" i="12"/>
  <c r="AH399" i="12"/>
  <c r="Q399" i="12"/>
  <c r="R399" i="12" s="1"/>
  <c r="S399" i="12" s="1"/>
  <c r="AI398" i="12"/>
  <c r="AH398" i="12"/>
  <c r="R398" i="12"/>
  <c r="S398" i="12" s="1"/>
  <c r="Q398" i="12"/>
  <c r="AI397" i="12"/>
  <c r="AH397" i="12"/>
  <c r="R397" i="12"/>
  <c r="S397" i="12" s="1"/>
  <c r="Q397" i="12"/>
  <c r="AI396" i="12"/>
  <c r="AH396" i="12"/>
  <c r="R396" i="12"/>
  <c r="S396" i="12" s="1"/>
  <c r="Q396" i="12"/>
  <c r="AI395" i="12"/>
  <c r="AH395" i="12"/>
  <c r="Q395" i="12"/>
  <c r="R395" i="12" s="1"/>
  <c r="S395" i="12" s="1"/>
  <c r="AI394" i="12"/>
  <c r="AH394" i="12"/>
  <c r="R394" i="12"/>
  <c r="S394" i="12" s="1"/>
  <c r="Q394" i="12"/>
  <c r="AI393" i="12"/>
  <c r="AH393" i="12"/>
  <c r="R393" i="12"/>
  <c r="S393" i="12" s="1"/>
  <c r="Q393" i="12"/>
  <c r="AI392" i="12"/>
  <c r="AH392" i="12"/>
  <c r="R392" i="12"/>
  <c r="S392" i="12" s="1"/>
  <c r="Q392" i="12"/>
  <c r="AI391" i="12"/>
  <c r="AH391" i="12"/>
  <c r="Q391" i="12"/>
  <c r="R391" i="12" s="1"/>
  <c r="S391" i="12" s="1"/>
  <c r="AI390" i="12"/>
  <c r="AH390" i="12"/>
  <c r="R390" i="12"/>
  <c r="S390" i="12" s="1"/>
  <c r="Q390" i="12"/>
  <c r="AI389" i="12"/>
  <c r="AH389" i="12"/>
  <c r="R389" i="12"/>
  <c r="S389" i="12" s="1"/>
  <c r="Q389" i="12"/>
  <c r="AI388" i="12"/>
  <c r="AH388" i="12"/>
  <c r="Q388" i="12"/>
  <c r="R388" i="12" s="1"/>
  <c r="S388" i="12" s="1"/>
  <c r="AI387" i="12"/>
  <c r="AH387" i="12"/>
  <c r="Q387" i="12"/>
  <c r="R387" i="12" s="1"/>
  <c r="S387" i="12" s="1"/>
  <c r="AI386" i="12"/>
  <c r="AH386" i="12"/>
  <c r="R386" i="12"/>
  <c r="S386" i="12" s="1"/>
  <c r="Q386" i="12"/>
  <c r="AI385" i="12"/>
  <c r="AH385" i="12"/>
  <c r="R385" i="12"/>
  <c r="S385" i="12" s="1"/>
  <c r="Q385" i="12"/>
  <c r="AI384" i="12"/>
  <c r="AH384" i="12"/>
  <c r="R384" i="12"/>
  <c r="S384" i="12" s="1"/>
  <c r="Q384" i="12"/>
  <c r="AI383" i="12"/>
  <c r="AH383" i="12"/>
  <c r="Q383" i="12"/>
  <c r="R383" i="12" s="1"/>
  <c r="S383" i="12" s="1"/>
  <c r="AI382" i="12"/>
  <c r="AH382" i="12"/>
  <c r="R382" i="12"/>
  <c r="S382" i="12" s="1"/>
  <c r="Q382" i="12"/>
  <c r="AI381" i="12"/>
  <c r="AH381" i="12"/>
  <c r="R381" i="12"/>
  <c r="S381" i="12" s="1"/>
  <c r="Q381" i="12"/>
  <c r="AI380" i="12"/>
  <c r="AH380" i="12"/>
  <c r="R380" i="12"/>
  <c r="S380" i="12" s="1"/>
  <c r="Q380" i="12"/>
  <c r="AI379" i="12"/>
  <c r="AH379" i="12"/>
  <c r="Q379" i="12"/>
  <c r="R379" i="12" s="1"/>
  <c r="S379" i="12" s="1"/>
  <c r="AI378" i="12"/>
  <c r="AH378" i="12"/>
  <c r="R378" i="12"/>
  <c r="S378" i="12" s="1"/>
  <c r="Q378" i="12"/>
  <c r="AI377" i="12"/>
  <c r="AH377" i="12"/>
  <c r="R377" i="12"/>
  <c r="S377" i="12" s="1"/>
  <c r="Q377" i="12"/>
  <c r="AI376" i="12"/>
  <c r="AH376" i="12"/>
  <c r="R376" i="12"/>
  <c r="S376" i="12" s="1"/>
  <c r="Q376" i="12"/>
  <c r="AI375" i="12"/>
  <c r="AH375" i="12"/>
  <c r="Q375" i="12"/>
  <c r="R375" i="12" s="1"/>
  <c r="S375" i="12" s="1"/>
  <c r="AI374" i="12"/>
  <c r="AH374" i="12"/>
  <c r="R374" i="12"/>
  <c r="S374" i="12" s="1"/>
  <c r="Q374" i="12"/>
  <c r="AI373" i="12"/>
  <c r="AH373" i="12"/>
  <c r="R373" i="12"/>
  <c r="S373" i="12" s="1"/>
  <c r="Q373" i="12"/>
  <c r="AI372" i="12"/>
  <c r="AH372" i="12"/>
  <c r="Q372" i="12"/>
  <c r="R372" i="12" s="1"/>
  <c r="S372" i="12" s="1"/>
  <c r="AI371" i="12"/>
  <c r="AH371" i="12"/>
  <c r="Q371" i="12"/>
  <c r="R371" i="12" s="1"/>
  <c r="S371" i="12" s="1"/>
  <c r="AI370" i="12"/>
  <c r="AH370" i="12"/>
  <c r="R370" i="12"/>
  <c r="S370" i="12" s="1"/>
  <c r="Q370" i="12"/>
  <c r="AI369" i="12"/>
  <c r="AH369" i="12"/>
  <c r="R369" i="12"/>
  <c r="S369" i="12" s="1"/>
  <c r="Q369" i="12"/>
  <c r="AI368" i="12"/>
  <c r="AH368" i="12"/>
  <c r="R368" i="12"/>
  <c r="S368" i="12" s="1"/>
  <c r="Q368" i="12"/>
  <c r="AI367" i="12"/>
  <c r="AH367" i="12"/>
  <c r="Q367" i="12"/>
  <c r="R367" i="12" s="1"/>
  <c r="S367" i="12" s="1"/>
  <c r="AI366" i="12"/>
  <c r="AH366" i="12"/>
  <c r="R366" i="12"/>
  <c r="S366" i="12" s="1"/>
  <c r="Q366" i="12"/>
  <c r="AI365" i="12"/>
  <c r="AH365" i="12"/>
  <c r="R365" i="12"/>
  <c r="S365" i="12" s="1"/>
  <c r="Q365" i="12"/>
  <c r="AI364" i="12"/>
  <c r="AH364" i="12"/>
  <c r="R364" i="12"/>
  <c r="S364" i="12" s="1"/>
  <c r="Q364" i="12"/>
  <c r="AI363" i="12"/>
  <c r="AH363" i="12"/>
  <c r="Q363" i="12"/>
  <c r="R363" i="12" s="1"/>
  <c r="S363" i="12" s="1"/>
  <c r="AI362" i="12"/>
  <c r="AH362" i="12"/>
  <c r="R362" i="12"/>
  <c r="S362" i="12" s="1"/>
  <c r="Q362" i="12"/>
  <c r="AI361" i="12"/>
  <c r="AH361" i="12"/>
  <c r="R361" i="12"/>
  <c r="S361" i="12" s="1"/>
  <c r="Q361" i="12"/>
  <c r="AI360" i="12"/>
  <c r="AH360" i="12"/>
  <c r="R360" i="12"/>
  <c r="S360" i="12" s="1"/>
  <c r="Q360" i="12"/>
  <c r="AI359" i="12"/>
  <c r="AH359" i="12"/>
  <c r="Q359" i="12"/>
  <c r="R359" i="12" s="1"/>
  <c r="S359" i="12" s="1"/>
  <c r="AI358" i="12"/>
  <c r="AH358" i="12"/>
  <c r="R358" i="12"/>
  <c r="S358" i="12" s="1"/>
  <c r="Q358" i="12"/>
  <c r="AI357" i="12"/>
  <c r="AH357" i="12"/>
  <c r="R357" i="12"/>
  <c r="S357" i="12" s="1"/>
  <c r="Q357" i="12"/>
  <c r="AI356" i="12"/>
  <c r="AH356" i="12"/>
  <c r="Q356" i="12"/>
  <c r="R356" i="12" s="1"/>
  <c r="S356" i="12" s="1"/>
  <c r="AI355" i="12"/>
  <c r="AH355" i="12"/>
  <c r="Q355" i="12"/>
  <c r="R355" i="12" s="1"/>
  <c r="S355" i="12" s="1"/>
  <c r="AI354" i="12"/>
  <c r="AH354" i="12"/>
  <c r="R354" i="12"/>
  <c r="S354" i="12" s="1"/>
  <c r="Q354" i="12"/>
  <c r="AI353" i="12"/>
  <c r="AH353" i="12"/>
  <c r="R353" i="12"/>
  <c r="S353" i="12" s="1"/>
  <c r="Q353" i="12"/>
  <c r="AI352" i="12"/>
  <c r="AH352" i="12"/>
  <c r="R352" i="12"/>
  <c r="S352" i="12" s="1"/>
  <c r="Q352" i="12"/>
  <c r="AI351" i="12"/>
  <c r="AH351" i="12"/>
  <c r="Q351" i="12"/>
  <c r="R351" i="12" s="1"/>
  <c r="S351" i="12" s="1"/>
  <c r="AI350" i="12"/>
  <c r="AH350" i="12"/>
  <c r="R350" i="12"/>
  <c r="S350" i="12" s="1"/>
  <c r="Q350" i="12"/>
  <c r="AI349" i="12"/>
  <c r="AH349" i="12"/>
  <c r="R349" i="12"/>
  <c r="S349" i="12" s="1"/>
  <c r="Q349" i="12"/>
  <c r="AI348" i="12"/>
  <c r="AH348" i="12"/>
  <c r="R348" i="12"/>
  <c r="S348" i="12" s="1"/>
  <c r="Q348" i="12"/>
  <c r="AI347" i="12"/>
  <c r="AH347" i="12"/>
  <c r="Q347" i="12"/>
  <c r="R347" i="12" s="1"/>
  <c r="S347" i="12" s="1"/>
  <c r="AI346" i="12"/>
  <c r="AH346" i="12"/>
  <c r="R346" i="12"/>
  <c r="S346" i="12" s="1"/>
  <c r="Q346" i="12"/>
  <c r="AI345" i="12"/>
  <c r="AH345" i="12"/>
  <c r="R345" i="12"/>
  <c r="S345" i="12" s="1"/>
  <c r="Q345" i="12"/>
  <c r="AI344" i="12"/>
  <c r="AH344" i="12"/>
  <c r="R344" i="12"/>
  <c r="S344" i="12" s="1"/>
  <c r="Q344" i="12"/>
  <c r="AI343" i="12"/>
  <c r="AH343" i="12"/>
  <c r="Q343" i="12"/>
  <c r="R343" i="12" s="1"/>
  <c r="S343" i="12" s="1"/>
  <c r="AI342" i="12"/>
  <c r="AH342" i="12"/>
  <c r="R342" i="12"/>
  <c r="S342" i="12" s="1"/>
  <c r="Q342" i="12"/>
  <c r="AI341" i="12"/>
  <c r="AH341" i="12"/>
  <c r="R341" i="12"/>
  <c r="S341" i="12" s="1"/>
  <c r="Q341" i="12"/>
  <c r="AI340" i="12"/>
  <c r="AH340" i="12"/>
  <c r="Q340" i="12"/>
  <c r="R340" i="12" s="1"/>
  <c r="S340" i="12" s="1"/>
  <c r="AI339" i="12"/>
  <c r="AH339" i="12"/>
  <c r="Q339" i="12"/>
  <c r="R339" i="12" s="1"/>
  <c r="S339" i="12" s="1"/>
  <c r="AI338" i="12"/>
  <c r="AH338" i="12"/>
  <c r="R338" i="12"/>
  <c r="S338" i="12" s="1"/>
  <c r="Q338" i="12"/>
  <c r="AI337" i="12"/>
  <c r="AH337" i="12"/>
  <c r="R337" i="12"/>
  <c r="S337" i="12" s="1"/>
  <c r="Q337" i="12"/>
  <c r="AI336" i="12"/>
  <c r="AH336" i="12"/>
  <c r="R336" i="12"/>
  <c r="S336" i="12" s="1"/>
  <c r="Q336" i="12"/>
  <c r="AI335" i="12"/>
  <c r="AH335" i="12"/>
  <c r="Q335" i="12"/>
  <c r="R335" i="12" s="1"/>
  <c r="S335" i="12" s="1"/>
  <c r="AI334" i="12"/>
  <c r="AH334" i="12"/>
  <c r="R334" i="12"/>
  <c r="S334" i="12" s="1"/>
  <c r="Q334" i="12"/>
  <c r="AI333" i="12"/>
  <c r="AH333" i="12"/>
  <c r="R333" i="12"/>
  <c r="S333" i="12" s="1"/>
  <c r="Q333" i="12"/>
  <c r="AI332" i="12"/>
  <c r="AH332" i="12"/>
  <c r="R332" i="12"/>
  <c r="S332" i="12" s="1"/>
  <c r="Q332" i="12"/>
  <c r="AI331" i="12"/>
  <c r="AH331" i="12"/>
  <c r="Q331" i="12"/>
  <c r="R331" i="12" s="1"/>
  <c r="S331" i="12" s="1"/>
  <c r="AI330" i="12"/>
  <c r="AH330" i="12"/>
  <c r="R330" i="12"/>
  <c r="S330" i="12" s="1"/>
  <c r="Q330" i="12"/>
  <c r="AI329" i="12"/>
  <c r="AH329" i="12"/>
  <c r="R329" i="12"/>
  <c r="S329" i="12" s="1"/>
  <c r="Q329" i="12"/>
  <c r="AI328" i="12"/>
  <c r="AH328" i="12"/>
  <c r="R328" i="12"/>
  <c r="S328" i="12" s="1"/>
  <c r="Q328" i="12"/>
  <c r="AI327" i="12"/>
  <c r="AH327" i="12"/>
  <c r="Q327" i="12"/>
  <c r="R327" i="12" s="1"/>
  <c r="S327" i="12" s="1"/>
  <c r="AI326" i="12"/>
  <c r="AH326" i="12"/>
  <c r="R326" i="12"/>
  <c r="S326" i="12" s="1"/>
  <c r="Q326" i="12"/>
  <c r="AI325" i="12"/>
  <c r="AH325" i="12"/>
  <c r="R325" i="12"/>
  <c r="S325" i="12" s="1"/>
  <c r="Q325" i="12"/>
  <c r="AI324" i="12"/>
  <c r="AH324" i="12"/>
  <c r="Q324" i="12"/>
  <c r="R324" i="12" s="1"/>
  <c r="S324" i="12" s="1"/>
  <c r="AI323" i="12"/>
  <c r="AH323" i="12"/>
  <c r="Q323" i="12"/>
  <c r="R323" i="12" s="1"/>
  <c r="S323" i="12" s="1"/>
  <c r="AI322" i="12"/>
  <c r="AH322" i="12"/>
  <c r="R322" i="12"/>
  <c r="S322" i="12" s="1"/>
  <c r="Q322" i="12"/>
  <c r="AI321" i="12"/>
  <c r="AH321" i="12"/>
  <c r="R321" i="12"/>
  <c r="S321" i="12" s="1"/>
  <c r="Q321" i="12"/>
  <c r="AI320" i="12"/>
  <c r="AH320" i="12"/>
  <c r="R320" i="12"/>
  <c r="S320" i="12" s="1"/>
  <c r="Q320" i="12"/>
  <c r="AI319" i="12"/>
  <c r="AH319" i="12"/>
  <c r="Q319" i="12"/>
  <c r="R319" i="12" s="1"/>
  <c r="S319" i="12" s="1"/>
  <c r="AI318" i="12"/>
  <c r="AH318" i="12"/>
  <c r="R318" i="12"/>
  <c r="S318" i="12" s="1"/>
  <c r="Q318" i="12"/>
  <c r="AI317" i="12"/>
  <c r="AH317" i="12"/>
  <c r="R317" i="12"/>
  <c r="S317" i="12" s="1"/>
  <c r="Q317" i="12"/>
  <c r="AI316" i="12"/>
  <c r="AH316" i="12"/>
  <c r="R316" i="12"/>
  <c r="S316" i="12" s="1"/>
  <c r="Q316" i="12"/>
  <c r="AI315" i="12"/>
  <c r="AH315" i="12"/>
  <c r="Q315" i="12"/>
  <c r="R315" i="12" s="1"/>
  <c r="S315" i="12" s="1"/>
  <c r="AI314" i="12"/>
  <c r="AH314" i="12"/>
  <c r="R314" i="12"/>
  <c r="S314" i="12" s="1"/>
  <c r="Q314" i="12"/>
  <c r="AI313" i="12"/>
  <c r="AH313" i="12"/>
  <c r="R313" i="12"/>
  <c r="S313" i="12" s="1"/>
  <c r="Q313" i="12"/>
  <c r="AI312" i="12"/>
  <c r="AH312" i="12"/>
  <c r="R312" i="12"/>
  <c r="S312" i="12" s="1"/>
  <c r="Q312" i="12"/>
  <c r="AI311" i="12"/>
  <c r="AH311" i="12"/>
  <c r="Q311" i="12"/>
  <c r="R311" i="12" s="1"/>
  <c r="S311" i="12" s="1"/>
  <c r="AI310" i="12"/>
  <c r="AH310" i="12"/>
  <c r="R310" i="12"/>
  <c r="S310" i="12" s="1"/>
  <c r="Q310" i="12"/>
  <c r="AI309" i="12"/>
  <c r="AH309" i="12"/>
  <c r="R309" i="12"/>
  <c r="S309" i="12" s="1"/>
  <c r="Q309" i="12"/>
  <c r="AI308" i="12"/>
  <c r="AH308" i="12"/>
  <c r="Q308" i="12"/>
  <c r="R308" i="12" s="1"/>
  <c r="S308" i="12" s="1"/>
  <c r="AI307" i="12"/>
  <c r="AH307" i="12"/>
  <c r="Q307" i="12"/>
  <c r="R307" i="12" s="1"/>
  <c r="S307" i="12" s="1"/>
  <c r="AI306" i="12"/>
  <c r="AH306" i="12"/>
  <c r="R306" i="12"/>
  <c r="S306" i="12" s="1"/>
  <c r="Q306" i="12"/>
  <c r="AI305" i="12"/>
  <c r="AH305" i="12"/>
  <c r="R305" i="12"/>
  <c r="S305" i="12" s="1"/>
  <c r="Q305" i="12"/>
  <c r="AI304" i="12"/>
  <c r="AH304" i="12"/>
  <c r="R304" i="12"/>
  <c r="S304" i="12" s="1"/>
  <c r="Q304" i="12"/>
  <c r="AI303" i="12"/>
  <c r="AH303" i="12"/>
  <c r="Q303" i="12"/>
  <c r="R303" i="12" s="1"/>
  <c r="S303" i="12" s="1"/>
  <c r="AI302" i="12"/>
  <c r="AH302" i="12"/>
  <c r="R302" i="12"/>
  <c r="S302" i="12" s="1"/>
  <c r="Q302" i="12"/>
  <c r="AI301" i="12"/>
  <c r="AH301" i="12"/>
  <c r="R301" i="12"/>
  <c r="S301" i="12" s="1"/>
  <c r="Q301" i="12"/>
  <c r="AI300" i="12"/>
  <c r="AH300" i="12"/>
  <c r="R300" i="12"/>
  <c r="S300" i="12" s="1"/>
  <c r="Q300" i="12"/>
  <c r="AI299" i="12"/>
  <c r="AH299" i="12"/>
  <c r="Q299" i="12"/>
  <c r="R299" i="12" s="1"/>
  <c r="S299" i="12" s="1"/>
  <c r="AI298" i="12"/>
  <c r="AH298" i="12"/>
  <c r="R298" i="12"/>
  <c r="S298" i="12" s="1"/>
  <c r="Q298" i="12"/>
  <c r="AI297" i="12"/>
  <c r="AH297" i="12"/>
  <c r="R297" i="12"/>
  <c r="S297" i="12" s="1"/>
  <c r="Q297" i="12"/>
  <c r="AI296" i="12"/>
  <c r="AH296" i="12"/>
  <c r="R296" i="12"/>
  <c r="S296" i="12" s="1"/>
  <c r="Q296" i="12"/>
  <c r="AI295" i="12"/>
  <c r="AH295" i="12"/>
  <c r="Q295" i="12"/>
  <c r="R295" i="12" s="1"/>
  <c r="S295" i="12" s="1"/>
  <c r="AI294" i="12"/>
  <c r="AH294" i="12"/>
  <c r="R294" i="12"/>
  <c r="S294" i="12" s="1"/>
  <c r="Q294" i="12"/>
  <c r="AI293" i="12"/>
  <c r="AH293" i="12"/>
  <c r="R293" i="12"/>
  <c r="S293" i="12" s="1"/>
  <c r="Q293" i="12"/>
  <c r="AI292" i="12"/>
  <c r="AH292" i="12"/>
  <c r="Q292" i="12"/>
  <c r="R292" i="12" s="1"/>
  <c r="S292" i="12" s="1"/>
  <c r="AI291" i="12"/>
  <c r="AH291" i="12"/>
  <c r="Q291" i="12"/>
  <c r="R291" i="12" s="1"/>
  <c r="S291" i="12" s="1"/>
  <c r="AI290" i="12"/>
  <c r="AH290" i="12"/>
  <c r="R290" i="12"/>
  <c r="S290" i="12" s="1"/>
  <c r="Q290" i="12"/>
  <c r="AI289" i="12"/>
  <c r="AH289" i="12"/>
  <c r="R289" i="12"/>
  <c r="S289" i="12" s="1"/>
  <c r="Q289" i="12"/>
  <c r="AI288" i="12"/>
  <c r="AH288" i="12"/>
  <c r="R288" i="12"/>
  <c r="S288" i="12" s="1"/>
  <c r="Q288" i="12"/>
  <c r="AI287" i="12"/>
  <c r="AH287" i="12"/>
  <c r="Q287" i="12"/>
  <c r="R287" i="12" s="1"/>
  <c r="S287" i="12" s="1"/>
  <c r="AI286" i="12"/>
  <c r="AH286" i="12"/>
  <c r="R286" i="12"/>
  <c r="S286" i="12" s="1"/>
  <c r="Q286" i="12"/>
  <c r="AI285" i="12"/>
  <c r="AH285" i="12"/>
  <c r="R285" i="12"/>
  <c r="S285" i="12" s="1"/>
  <c r="Q285" i="12"/>
  <c r="AI284" i="12"/>
  <c r="AH284" i="12"/>
  <c r="R284" i="12"/>
  <c r="S284" i="12" s="1"/>
  <c r="Q284" i="12"/>
  <c r="AI283" i="12"/>
  <c r="AH283" i="12"/>
  <c r="Q283" i="12"/>
  <c r="R283" i="12" s="1"/>
  <c r="S283" i="12" s="1"/>
  <c r="AI282" i="12"/>
  <c r="AH282" i="12"/>
  <c r="R282" i="12"/>
  <c r="S282" i="12" s="1"/>
  <c r="Q282" i="12"/>
  <c r="AI281" i="12"/>
  <c r="AH281" i="12"/>
  <c r="R281" i="12"/>
  <c r="S281" i="12" s="1"/>
  <c r="Q281" i="12"/>
  <c r="AI280" i="12"/>
  <c r="AH280" i="12"/>
  <c r="R280" i="12"/>
  <c r="S280" i="12" s="1"/>
  <c r="Q280" i="12"/>
  <c r="AI279" i="12"/>
  <c r="AH279" i="12"/>
  <c r="Q279" i="12"/>
  <c r="R279" i="12" s="1"/>
  <c r="S279" i="12" s="1"/>
  <c r="AI278" i="12"/>
  <c r="AH278" i="12"/>
  <c r="R278" i="12"/>
  <c r="S278" i="12" s="1"/>
  <c r="Q278" i="12"/>
  <c r="AI277" i="12"/>
  <c r="AH277" i="12"/>
  <c r="R277" i="12"/>
  <c r="S277" i="12" s="1"/>
  <c r="Q277" i="12"/>
  <c r="AI276" i="12"/>
  <c r="AH276" i="12"/>
  <c r="Q276" i="12"/>
  <c r="R276" i="12" s="1"/>
  <c r="S276" i="12" s="1"/>
  <c r="AI275" i="12"/>
  <c r="AH275" i="12"/>
  <c r="Q275" i="12"/>
  <c r="R275" i="12" s="1"/>
  <c r="S275" i="12" s="1"/>
  <c r="AI274" i="12"/>
  <c r="AH274" i="12"/>
  <c r="R274" i="12"/>
  <c r="S274" i="12" s="1"/>
  <c r="Q274" i="12"/>
  <c r="AI273" i="12"/>
  <c r="AH273" i="12"/>
  <c r="R273" i="12"/>
  <c r="S273" i="12" s="1"/>
  <c r="Q273" i="12"/>
  <c r="AI272" i="12"/>
  <c r="AH272" i="12"/>
  <c r="R272" i="12"/>
  <c r="S272" i="12" s="1"/>
  <c r="Q272" i="12"/>
  <c r="AI271" i="12"/>
  <c r="AH271" i="12"/>
  <c r="Q271" i="12"/>
  <c r="R271" i="12" s="1"/>
  <c r="S271" i="12" s="1"/>
  <c r="AI270" i="12"/>
  <c r="AH270" i="12"/>
  <c r="R270" i="12"/>
  <c r="S270" i="12" s="1"/>
  <c r="Q270" i="12"/>
  <c r="AI269" i="12"/>
  <c r="AH269" i="12"/>
  <c r="R269" i="12"/>
  <c r="S269" i="12" s="1"/>
  <c r="Q269" i="12"/>
  <c r="AI268" i="12"/>
  <c r="AH268" i="12"/>
  <c r="R268" i="12"/>
  <c r="S268" i="12" s="1"/>
  <c r="Q268" i="12"/>
  <c r="AI267" i="12"/>
  <c r="AH267" i="12"/>
  <c r="Q267" i="12"/>
  <c r="R267" i="12" s="1"/>
  <c r="S267" i="12" s="1"/>
  <c r="AI266" i="12"/>
  <c r="AH266" i="12"/>
  <c r="R266" i="12"/>
  <c r="S266" i="12" s="1"/>
  <c r="Q266" i="12"/>
  <c r="AI265" i="12"/>
  <c r="AH265" i="12"/>
  <c r="R265" i="12"/>
  <c r="S265" i="12" s="1"/>
  <c r="Q265" i="12"/>
  <c r="AI264" i="12"/>
  <c r="AH264" i="12"/>
  <c r="R264" i="12"/>
  <c r="S264" i="12" s="1"/>
  <c r="Q264" i="12"/>
  <c r="AI263" i="12"/>
  <c r="AH263" i="12"/>
  <c r="Q263" i="12"/>
  <c r="R263" i="12" s="1"/>
  <c r="S263" i="12" s="1"/>
  <c r="AI262" i="12"/>
  <c r="AH262" i="12"/>
  <c r="R262" i="12"/>
  <c r="S262" i="12" s="1"/>
  <c r="Q262" i="12"/>
  <c r="AI261" i="12"/>
  <c r="AH261" i="12"/>
  <c r="R261" i="12"/>
  <c r="S261" i="12" s="1"/>
  <c r="Q261" i="12"/>
  <c r="AI260" i="12"/>
  <c r="AH260" i="12"/>
  <c r="Q260" i="12"/>
  <c r="R260" i="12" s="1"/>
  <c r="S260" i="12" s="1"/>
  <c r="AI259" i="12"/>
  <c r="AH259" i="12"/>
  <c r="Q259" i="12"/>
  <c r="R259" i="12" s="1"/>
  <c r="S259" i="12" s="1"/>
  <c r="AI258" i="12"/>
  <c r="AH258" i="12"/>
  <c r="R258" i="12"/>
  <c r="S258" i="12" s="1"/>
  <c r="Q258" i="12"/>
  <c r="AI257" i="12"/>
  <c r="AH257" i="12"/>
  <c r="R257" i="12"/>
  <c r="S257" i="12" s="1"/>
  <c r="Q257" i="12"/>
  <c r="AI256" i="12"/>
  <c r="AH256" i="12"/>
  <c r="R256" i="12"/>
  <c r="S256" i="12" s="1"/>
  <c r="Q256" i="12"/>
  <c r="AI255" i="12"/>
  <c r="AH255" i="12"/>
  <c r="Q255" i="12"/>
  <c r="R255" i="12" s="1"/>
  <c r="S255" i="12" s="1"/>
  <c r="AI254" i="12"/>
  <c r="AH254" i="12"/>
  <c r="R254" i="12"/>
  <c r="S254" i="12" s="1"/>
  <c r="Q254" i="12"/>
  <c r="AI253" i="12"/>
  <c r="AH253" i="12"/>
  <c r="R253" i="12"/>
  <c r="S253" i="12" s="1"/>
  <c r="Q253" i="12"/>
  <c r="AI252" i="12"/>
  <c r="AH252" i="12"/>
  <c r="R252" i="12"/>
  <c r="S252" i="12" s="1"/>
  <c r="Q252" i="12"/>
  <c r="AI251" i="12"/>
  <c r="AH251" i="12"/>
  <c r="R251" i="12"/>
  <c r="S251" i="12" s="1"/>
  <c r="Q251" i="12"/>
  <c r="AI250" i="12"/>
  <c r="AH250" i="12"/>
  <c r="Q250" i="12"/>
  <c r="R250" i="12" s="1"/>
  <c r="S250" i="12" s="1"/>
  <c r="AI249" i="12"/>
  <c r="AH249" i="12"/>
  <c r="S249" i="12"/>
  <c r="R249" i="12"/>
  <c r="Q249" i="12"/>
  <c r="AI248" i="12"/>
  <c r="AH248" i="12"/>
  <c r="S248" i="12"/>
  <c r="Q248" i="12"/>
  <c r="R248" i="12" s="1"/>
  <c r="AI247" i="12"/>
  <c r="AH247" i="12"/>
  <c r="Q247" i="12"/>
  <c r="R247" i="12" s="1"/>
  <c r="S247" i="12" s="1"/>
  <c r="AI246" i="12"/>
  <c r="AH246" i="12"/>
  <c r="R246" i="12"/>
  <c r="S246" i="12" s="1"/>
  <c r="Q246" i="12"/>
  <c r="AI245" i="12"/>
  <c r="AH245" i="12"/>
  <c r="R245" i="12"/>
  <c r="S245" i="12" s="1"/>
  <c r="Q245" i="12"/>
  <c r="AI244" i="12"/>
  <c r="AH244" i="12"/>
  <c r="R244" i="12"/>
  <c r="S244" i="12" s="1"/>
  <c r="Q244" i="12"/>
  <c r="AI243" i="12"/>
  <c r="AH243" i="12"/>
  <c r="Q243" i="12"/>
  <c r="R243" i="12" s="1"/>
  <c r="S243" i="12" s="1"/>
  <c r="AI242" i="12"/>
  <c r="AH242" i="12"/>
  <c r="Q242" i="12"/>
  <c r="R242" i="12" s="1"/>
  <c r="S242" i="12" s="1"/>
  <c r="AI241" i="12"/>
  <c r="AH241" i="12"/>
  <c r="S241" i="12"/>
  <c r="R241" i="12"/>
  <c r="Q241" i="12"/>
  <c r="AI240" i="12"/>
  <c r="AH240" i="12"/>
  <c r="Q240" i="12"/>
  <c r="R240" i="12" s="1"/>
  <c r="S240" i="12" s="1"/>
  <c r="AI239" i="12"/>
  <c r="AH239" i="12"/>
  <c r="Q239" i="12"/>
  <c r="R239" i="12" s="1"/>
  <c r="S239" i="12" s="1"/>
  <c r="AI238" i="12"/>
  <c r="AH238" i="12"/>
  <c r="Q238" i="12"/>
  <c r="R238" i="12" s="1"/>
  <c r="S238" i="12" s="1"/>
  <c r="AI237" i="12"/>
  <c r="AH237" i="12"/>
  <c r="R237" i="12"/>
  <c r="S237" i="12" s="1"/>
  <c r="Q237" i="12"/>
  <c r="AI236" i="12"/>
  <c r="AH236" i="12"/>
  <c r="Q236" i="12"/>
  <c r="R236" i="12" s="1"/>
  <c r="S236" i="12" s="1"/>
  <c r="AI235" i="12"/>
  <c r="AH235" i="12"/>
  <c r="R235" i="12"/>
  <c r="S235" i="12" s="1"/>
  <c r="Q235" i="12"/>
  <c r="AI234" i="12"/>
  <c r="AH234" i="12"/>
  <c r="Q234" i="12"/>
  <c r="R234" i="12" s="1"/>
  <c r="S234" i="12" s="1"/>
  <c r="AI233" i="12"/>
  <c r="AH233" i="12"/>
  <c r="R233" i="12"/>
  <c r="S233" i="12" s="1"/>
  <c r="Q233" i="12"/>
  <c r="AI232" i="12"/>
  <c r="AH232" i="12"/>
  <c r="S232" i="12"/>
  <c r="R232" i="12"/>
  <c r="Q232" i="12"/>
  <c r="AI231" i="12"/>
  <c r="AH231" i="12"/>
  <c r="Q231" i="12"/>
  <c r="R231" i="12" s="1"/>
  <c r="S231" i="12" s="1"/>
  <c r="AI230" i="12"/>
  <c r="AH230" i="12"/>
  <c r="R230" i="12"/>
  <c r="S230" i="12" s="1"/>
  <c r="Q230" i="12"/>
  <c r="AI229" i="12"/>
  <c r="AH229" i="12"/>
  <c r="S229" i="12"/>
  <c r="R229" i="12"/>
  <c r="Q229" i="12"/>
  <c r="AI228" i="12"/>
  <c r="AH228" i="12"/>
  <c r="R228" i="12"/>
  <c r="S228" i="12" s="1"/>
  <c r="Q228" i="12"/>
  <c r="AI227" i="12"/>
  <c r="AH227" i="12"/>
  <c r="Q227" i="12"/>
  <c r="R227" i="12" s="1"/>
  <c r="S227" i="12" s="1"/>
  <c r="AI226" i="12"/>
  <c r="AH226" i="12"/>
  <c r="Q226" i="12"/>
  <c r="R226" i="12" s="1"/>
  <c r="S226" i="12" s="1"/>
  <c r="AI225" i="12"/>
  <c r="AH225" i="12"/>
  <c r="R225" i="12"/>
  <c r="S225" i="12" s="1"/>
  <c r="Q225" i="12"/>
  <c r="AI224" i="12"/>
  <c r="AH224" i="12"/>
  <c r="Q224" i="12"/>
  <c r="R224" i="12" s="1"/>
  <c r="S224" i="12" s="1"/>
  <c r="AI223" i="12"/>
  <c r="AH223" i="12"/>
  <c r="Q223" i="12"/>
  <c r="R223" i="12" s="1"/>
  <c r="S223" i="12" s="1"/>
  <c r="AI222" i="12"/>
  <c r="AH222" i="12"/>
  <c r="Q222" i="12"/>
  <c r="R222" i="12" s="1"/>
  <c r="S222" i="12" s="1"/>
  <c r="AI221" i="12"/>
  <c r="AH221" i="12"/>
  <c r="S221" i="12"/>
  <c r="R221" i="12"/>
  <c r="Q221" i="12"/>
  <c r="AI220" i="12"/>
  <c r="AH220" i="12"/>
  <c r="Q220" i="12"/>
  <c r="R220" i="12" s="1"/>
  <c r="S220" i="12" s="1"/>
  <c r="AI219" i="12"/>
  <c r="AH219" i="12"/>
  <c r="R219" i="12"/>
  <c r="S219" i="12" s="1"/>
  <c r="Q219" i="12"/>
  <c r="AI218" i="12"/>
  <c r="AH218" i="12"/>
  <c r="R218" i="12"/>
  <c r="S218" i="12" s="1"/>
  <c r="Q218" i="12"/>
  <c r="AI217" i="12"/>
  <c r="AH217" i="12"/>
  <c r="S217" i="12"/>
  <c r="R217" i="12"/>
  <c r="Q217" i="12"/>
  <c r="AI216" i="12"/>
  <c r="AH216" i="12"/>
  <c r="Q216" i="12"/>
  <c r="R216" i="12" s="1"/>
  <c r="S216" i="12" s="1"/>
  <c r="AI215" i="12"/>
  <c r="AH215" i="12"/>
  <c r="Q215" i="12"/>
  <c r="R215" i="12" s="1"/>
  <c r="S215" i="12" s="1"/>
  <c r="AI214" i="12"/>
  <c r="AH214" i="12"/>
  <c r="R214" i="12"/>
  <c r="S214" i="12" s="1"/>
  <c r="Q214" i="12"/>
  <c r="AI213" i="12"/>
  <c r="AH213" i="12"/>
  <c r="R213" i="12"/>
  <c r="S213" i="12" s="1"/>
  <c r="Q213" i="12"/>
  <c r="AI212" i="12"/>
  <c r="AH212" i="12"/>
  <c r="Q212" i="12"/>
  <c r="R212" i="12" s="1"/>
  <c r="S212" i="12" s="1"/>
  <c r="AI211" i="12"/>
  <c r="AH211" i="12"/>
  <c r="S211" i="12"/>
  <c r="Q211" i="12"/>
  <c r="R211" i="12" s="1"/>
  <c r="AI210" i="12"/>
  <c r="AH210" i="12"/>
  <c r="Q210" i="12"/>
  <c r="R210" i="12" s="1"/>
  <c r="S210" i="12" s="1"/>
  <c r="AI209" i="12"/>
  <c r="AH209" i="12"/>
  <c r="S209" i="12"/>
  <c r="R209" i="12"/>
  <c r="Q209" i="12"/>
  <c r="AI208" i="12"/>
  <c r="AH208" i="12"/>
  <c r="Q208" i="12"/>
  <c r="R208" i="12" s="1"/>
  <c r="S208" i="12" s="1"/>
  <c r="AI207" i="12"/>
  <c r="AH207" i="12"/>
  <c r="R207" i="12"/>
  <c r="S207" i="12" s="1"/>
  <c r="Q207" i="12"/>
  <c r="AI206" i="12"/>
  <c r="AH206" i="12"/>
  <c r="R206" i="12"/>
  <c r="S206" i="12" s="1"/>
  <c r="Q206" i="12"/>
  <c r="AI205" i="12"/>
  <c r="AH205" i="12"/>
  <c r="R205" i="12"/>
  <c r="S205" i="12" s="1"/>
  <c r="Q205" i="12"/>
  <c r="AI204" i="12"/>
  <c r="AH204" i="12"/>
  <c r="Q204" i="12"/>
  <c r="R204" i="12" s="1"/>
  <c r="S204" i="12" s="1"/>
  <c r="AI203" i="12"/>
  <c r="AH203" i="12"/>
  <c r="R203" i="12"/>
  <c r="S203" i="12" s="1"/>
  <c r="Q203" i="12"/>
  <c r="AI202" i="12"/>
  <c r="AH202" i="12"/>
  <c r="Q202" i="12"/>
  <c r="R202" i="12" s="1"/>
  <c r="S202" i="12" s="1"/>
  <c r="AI201" i="12"/>
  <c r="AH201" i="12"/>
  <c r="R201" i="12"/>
  <c r="S201" i="12" s="1"/>
  <c r="Q201" i="12"/>
  <c r="AI200" i="12"/>
  <c r="AH200" i="12"/>
  <c r="R200" i="12"/>
  <c r="S200" i="12" s="1"/>
  <c r="Q200" i="12"/>
  <c r="AI199" i="12"/>
  <c r="AH199" i="12"/>
  <c r="R199" i="12"/>
  <c r="S199" i="12" s="1"/>
  <c r="Q199" i="12"/>
  <c r="AI198" i="12"/>
  <c r="AH198" i="12"/>
  <c r="Q198" i="12"/>
  <c r="R198" i="12" s="1"/>
  <c r="S198" i="12" s="1"/>
  <c r="AI197" i="12"/>
  <c r="AH197" i="12"/>
  <c r="S197" i="12"/>
  <c r="R197" i="12"/>
  <c r="Q197" i="12"/>
  <c r="AI196" i="12"/>
  <c r="AH196" i="12"/>
  <c r="Q196" i="12"/>
  <c r="R196" i="12" s="1"/>
  <c r="S196" i="12" s="1"/>
  <c r="AI195" i="12"/>
  <c r="AH195" i="12"/>
  <c r="Q195" i="12"/>
  <c r="R195" i="12" s="1"/>
  <c r="S195" i="12" s="1"/>
  <c r="AI194" i="12"/>
  <c r="AH194" i="12"/>
  <c r="Q194" i="12"/>
  <c r="R194" i="12" s="1"/>
  <c r="S194" i="12" s="1"/>
  <c r="AI193" i="12"/>
  <c r="AH193" i="12"/>
  <c r="S193" i="12"/>
  <c r="R193" i="12"/>
  <c r="Q193" i="12"/>
  <c r="AI192" i="12"/>
  <c r="AH192" i="12"/>
  <c r="Q192" i="12"/>
  <c r="R192" i="12" s="1"/>
  <c r="S192" i="12" s="1"/>
  <c r="AI191" i="12"/>
  <c r="AH191" i="12"/>
  <c r="Q191" i="12"/>
  <c r="R191" i="12" s="1"/>
  <c r="S191" i="12" s="1"/>
  <c r="AI190" i="12"/>
  <c r="AH190" i="12"/>
  <c r="Q190" i="12"/>
  <c r="R190" i="12" s="1"/>
  <c r="S190" i="12" s="1"/>
  <c r="AI189" i="12"/>
  <c r="AH189" i="12"/>
  <c r="S189" i="12"/>
  <c r="R189" i="12"/>
  <c r="Q189" i="12"/>
  <c r="AI188" i="12"/>
  <c r="AH188" i="12"/>
  <c r="Q188" i="12"/>
  <c r="R188" i="12" s="1"/>
  <c r="S188" i="12" s="1"/>
  <c r="AI187" i="12"/>
  <c r="AH187" i="12"/>
  <c r="R187" i="12"/>
  <c r="S187" i="12" s="1"/>
  <c r="Q187" i="12"/>
  <c r="AI186" i="12"/>
  <c r="AH186" i="12"/>
  <c r="R186" i="12"/>
  <c r="S186" i="12" s="1"/>
  <c r="Q186" i="12"/>
  <c r="AI185" i="12"/>
  <c r="AH185" i="12"/>
  <c r="R185" i="12"/>
  <c r="S185" i="12" s="1"/>
  <c r="Q185" i="12"/>
  <c r="AI184" i="12"/>
  <c r="AH184" i="12"/>
  <c r="Q184" i="12"/>
  <c r="R184" i="12" s="1"/>
  <c r="S184" i="12" s="1"/>
  <c r="AI183" i="12"/>
  <c r="AH183" i="12"/>
  <c r="Q183" i="12"/>
  <c r="R183" i="12" s="1"/>
  <c r="S183" i="12" s="1"/>
  <c r="AI182" i="12"/>
  <c r="AH182" i="12"/>
  <c r="Q182" i="12"/>
  <c r="R182" i="12" s="1"/>
  <c r="S182" i="12" s="1"/>
  <c r="AI181" i="12"/>
  <c r="AH181" i="12"/>
  <c r="R181" i="12"/>
  <c r="S181" i="12" s="1"/>
  <c r="Q181" i="12"/>
  <c r="AI180" i="12"/>
  <c r="AH180" i="12"/>
  <c r="Q180" i="12"/>
  <c r="R180" i="12" s="1"/>
  <c r="S180" i="12" s="1"/>
  <c r="AI179" i="12"/>
  <c r="AH179" i="12"/>
  <c r="Q179" i="12"/>
  <c r="R179" i="12" s="1"/>
  <c r="S179" i="12" s="1"/>
  <c r="AI178" i="12"/>
  <c r="AH178" i="12"/>
  <c r="Q178" i="12"/>
  <c r="R178" i="12" s="1"/>
  <c r="S178" i="12" s="1"/>
  <c r="AI177" i="12"/>
  <c r="AH177" i="12"/>
  <c r="S177" i="12"/>
  <c r="R177" i="12"/>
  <c r="Q177" i="12"/>
  <c r="AI176" i="12"/>
  <c r="AH176" i="12"/>
  <c r="Q176" i="12"/>
  <c r="R176" i="12" s="1"/>
  <c r="S176" i="12" s="1"/>
  <c r="AI175" i="12"/>
  <c r="AH175" i="12"/>
  <c r="R175" i="12"/>
  <c r="S175" i="12" s="1"/>
  <c r="Q175" i="12"/>
  <c r="AI174" i="12"/>
  <c r="AH174" i="12"/>
  <c r="Q174" i="12"/>
  <c r="R174" i="12" s="1"/>
  <c r="S174" i="12" s="1"/>
  <c r="AI173" i="12"/>
  <c r="AH173" i="12"/>
  <c r="R173" i="12"/>
  <c r="S173" i="12" s="1"/>
  <c r="Q173" i="12"/>
  <c r="AI172" i="12"/>
  <c r="AH172" i="12"/>
  <c r="S172" i="12"/>
  <c r="Q172" i="12"/>
  <c r="R172" i="12" s="1"/>
  <c r="AI171" i="12"/>
  <c r="AH171" i="12"/>
  <c r="R171" i="12"/>
  <c r="S171" i="12" s="1"/>
  <c r="Q171" i="12"/>
  <c r="AI170" i="12"/>
  <c r="AH170" i="12"/>
  <c r="R170" i="12"/>
  <c r="S170" i="12" s="1"/>
  <c r="Q170" i="12"/>
  <c r="AI169" i="12"/>
  <c r="AH169" i="12"/>
  <c r="R169" i="12"/>
  <c r="S169" i="12" s="1"/>
  <c r="Q169" i="12"/>
  <c r="AI168" i="12"/>
  <c r="AH168" i="12"/>
  <c r="R168" i="12"/>
  <c r="S168" i="12" s="1"/>
  <c r="Q168" i="12"/>
  <c r="AI167" i="12"/>
  <c r="AH167" i="12"/>
  <c r="R167" i="12"/>
  <c r="S167" i="12" s="1"/>
  <c r="Q167" i="12"/>
  <c r="AI166" i="12"/>
  <c r="AH166" i="12"/>
  <c r="Q166" i="12"/>
  <c r="R166" i="12" s="1"/>
  <c r="S166" i="12" s="1"/>
  <c r="AI165" i="12"/>
  <c r="AH165" i="12"/>
  <c r="Q165" i="12"/>
  <c r="R165" i="12" s="1"/>
  <c r="S165" i="12" s="1"/>
  <c r="AI164" i="12"/>
  <c r="AH164" i="12"/>
  <c r="S164" i="12"/>
  <c r="R164" i="12"/>
  <c r="Q164" i="12"/>
  <c r="AI163" i="12"/>
  <c r="AH163" i="12"/>
  <c r="R163" i="12"/>
  <c r="S163" i="12" s="1"/>
  <c r="Q163" i="12"/>
  <c r="AI162" i="12"/>
  <c r="AH162" i="12"/>
  <c r="Q162" i="12"/>
  <c r="R162" i="12" s="1"/>
  <c r="S162" i="12" s="1"/>
  <c r="AI161" i="12"/>
  <c r="AH161" i="12"/>
  <c r="R161" i="12"/>
  <c r="S161" i="12" s="1"/>
  <c r="Q161" i="12"/>
  <c r="AI160" i="12"/>
  <c r="AH160" i="12"/>
  <c r="S160" i="12"/>
  <c r="R160" i="12"/>
  <c r="Q160" i="12"/>
  <c r="AI159" i="12"/>
  <c r="AH159" i="12"/>
  <c r="Q159" i="12"/>
  <c r="R159" i="12" s="1"/>
  <c r="S159" i="12" s="1"/>
  <c r="AI158" i="12"/>
  <c r="AH158" i="12"/>
  <c r="R158" i="12"/>
  <c r="S158" i="12" s="1"/>
  <c r="Q158" i="12"/>
  <c r="AI157" i="12"/>
  <c r="AH157" i="12"/>
  <c r="Q157" i="12"/>
  <c r="R157" i="12" s="1"/>
  <c r="S157" i="12" s="1"/>
  <c r="AI156" i="12"/>
  <c r="AH156" i="12"/>
  <c r="R156" i="12"/>
  <c r="S156" i="12" s="1"/>
  <c r="Q156" i="12"/>
  <c r="AI155" i="12"/>
  <c r="AH155" i="12"/>
  <c r="Q155" i="12"/>
  <c r="R155" i="12" s="1"/>
  <c r="S155" i="12" s="1"/>
  <c r="AI154" i="12"/>
  <c r="AH154" i="12"/>
  <c r="Q154" i="12"/>
  <c r="R154" i="12" s="1"/>
  <c r="S154" i="12" s="1"/>
  <c r="AI153" i="12"/>
  <c r="AH153" i="12"/>
  <c r="R153" i="12"/>
  <c r="S153" i="12" s="1"/>
  <c r="Q153" i="12"/>
  <c r="AI152" i="12"/>
  <c r="AH152" i="12"/>
  <c r="R152" i="12"/>
  <c r="S152" i="12" s="1"/>
  <c r="Q152" i="12"/>
  <c r="AI151" i="12"/>
  <c r="AH151" i="12"/>
  <c r="R151" i="12"/>
  <c r="S151" i="12" s="1"/>
  <c r="Q151" i="12"/>
  <c r="AI150" i="12"/>
  <c r="AH150" i="12"/>
  <c r="R150" i="12"/>
  <c r="S150" i="12" s="1"/>
  <c r="Q150" i="12"/>
  <c r="AI149" i="12"/>
  <c r="AH149" i="12"/>
  <c r="Q149" i="12"/>
  <c r="R149" i="12" s="1"/>
  <c r="S149" i="12" s="1"/>
  <c r="AI148" i="12"/>
  <c r="AH148" i="12"/>
  <c r="S148" i="12"/>
  <c r="R148" i="12"/>
  <c r="Q148" i="12"/>
  <c r="AI147" i="12"/>
  <c r="AH147" i="12"/>
  <c r="Q147" i="12"/>
  <c r="R147" i="12" s="1"/>
  <c r="S147" i="12" s="1"/>
  <c r="AI146" i="12"/>
  <c r="AH146" i="12"/>
  <c r="Q146" i="12"/>
  <c r="R146" i="12" s="1"/>
  <c r="S146" i="12" s="1"/>
  <c r="AI145" i="12"/>
  <c r="AH145" i="12"/>
  <c r="Q145" i="12"/>
  <c r="R145" i="12" s="1"/>
  <c r="S145" i="12" s="1"/>
  <c r="AI144" i="12"/>
  <c r="AH144" i="12"/>
  <c r="R144" i="12"/>
  <c r="S144" i="12" s="1"/>
  <c r="Q144" i="12"/>
  <c r="AI143" i="12"/>
  <c r="AH143" i="12"/>
  <c r="R143" i="12"/>
  <c r="S143" i="12" s="1"/>
  <c r="Q143" i="12"/>
  <c r="AI142" i="12"/>
  <c r="AH142" i="12"/>
  <c r="R142" i="12"/>
  <c r="S142" i="12" s="1"/>
  <c r="Q142" i="12"/>
  <c r="AI141" i="12"/>
  <c r="AH141" i="12"/>
  <c r="Q141" i="12"/>
  <c r="R141" i="12" s="1"/>
  <c r="S141" i="12" s="1"/>
  <c r="AI140" i="12"/>
  <c r="AH140" i="12"/>
  <c r="S140" i="12"/>
  <c r="R140" i="12"/>
  <c r="Q140" i="12"/>
  <c r="AI139" i="12"/>
  <c r="AH139" i="12"/>
  <c r="Q139" i="12"/>
  <c r="R139" i="12" s="1"/>
  <c r="S139" i="12" s="1"/>
  <c r="AI138" i="12"/>
  <c r="AH138" i="12"/>
  <c r="Q138" i="12"/>
  <c r="R138" i="12" s="1"/>
  <c r="S138" i="12" s="1"/>
  <c r="AI137" i="12"/>
  <c r="AH137" i="12"/>
  <c r="R137" i="12"/>
  <c r="S137" i="12" s="1"/>
  <c r="Q137" i="12"/>
  <c r="AI136" i="12"/>
  <c r="AH136" i="12"/>
  <c r="R136" i="12"/>
  <c r="S136" i="12" s="1"/>
  <c r="Q136" i="12"/>
  <c r="AI135" i="12"/>
  <c r="AH135" i="12"/>
  <c r="R135" i="12"/>
  <c r="S135" i="12" s="1"/>
  <c r="Q135" i="12"/>
  <c r="AI134" i="12"/>
  <c r="AH134" i="12"/>
  <c r="Q134" i="12"/>
  <c r="R134" i="12" s="1"/>
  <c r="S134" i="12" s="1"/>
  <c r="AI133" i="12"/>
  <c r="AH133" i="12"/>
  <c r="Q133" i="12"/>
  <c r="R133" i="12" s="1"/>
  <c r="S133" i="12" s="1"/>
  <c r="AI132" i="12"/>
  <c r="AH132" i="12"/>
  <c r="S132" i="12"/>
  <c r="R132" i="12"/>
  <c r="Q132" i="12"/>
  <c r="AI131" i="12"/>
  <c r="AH131" i="12"/>
  <c r="Q131" i="12"/>
  <c r="R131" i="12" s="1"/>
  <c r="S131" i="12" s="1"/>
  <c r="AI130" i="12"/>
  <c r="AH130" i="12"/>
  <c r="Q130" i="12"/>
  <c r="R130" i="12" s="1"/>
  <c r="S130" i="12" s="1"/>
  <c r="AI129" i="12"/>
  <c r="AH129" i="12"/>
  <c r="R129" i="12"/>
  <c r="S129" i="12" s="1"/>
  <c r="Q129" i="12"/>
  <c r="AI128" i="12"/>
  <c r="AH128" i="12"/>
  <c r="R128" i="12"/>
  <c r="S128" i="12" s="1"/>
  <c r="Q128" i="12"/>
  <c r="AI127" i="12"/>
  <c r="AH127" i="12"/>
  <c r="Q127" i="12"/>
  <c r="R127" i="12" s="1"/>
  <c r="S127" i="12" s="1"/>
  <c r="AI126" i="12"/>
  <c r="AH126" i="12"/>
  <c r="R126" i="12"/>
  <c r="S126" i="12" s="1"/>
  <c r="Q126" i="12"/>
  <c r="AI125" i="12"/>
  <c r="AH125" i="12"/>
  <c r="Q125" i="12"/>
  <c r="R125" i="12" s="1"/>
  <c r="S125" i="12" s="1"/>
  <c r="AI124" i="12"/>
  <c r="AH124" i="12"/>
  <c r="R124" i="12"/>
  <c r="S124" i="12" s="1"/>
  <c r="Q124" i="12"/>
  <c r="AI123" i="12"/>
  <c r="AH123" i="12"/>
  <c r="Q123" i="12"/>
  <c r="R123" i="12" s="1"/>
  <c r="S123" i="12" s="1"/>
  <c r="AI122" i="12"/>
  <c r="AH122" i="12"/>
  <c r="Q122" i="12"/>
  <c r="R122" i="12" s="1"/>
  <c r="S122" i="12" s="1"/>
  <c r="AI121" i="12"/>
  <c r="AH121" i="12"/>
  <c r="R121" i="12"/>
  <c r="S121" i="12" s="1"/>
  <c r="Q121" i="12"/>
  <c r="AI120" i="12"/>
  <c r="AH120" i="12"/>
  <c r="R120" i="12"/>
  <c r="S120" i="12" s="1"/>
  <c r="Q120" i="12"/>
  <c r="AI119" i="12"/>
  <c r="AH119" i="12"/>
  <c r="R119" i="12"/>
  <c r="S119" i="12" s="1"/>
  <c r="Q119" i="12"/>
  <c r="AI118" i="12"/>
  <c r="AH118" i="12"/>
  <c r="R118" i="12"/>
  <c r="S118" i="12" s="1"/>
  <c r="Q118" i="12"/>
  <c r="AI117" i="12"/>
  <c r="AH117" i="12"/>
  <c r="Q117" i="12"/>
  <c r="R117" i="12" s="1"/>
  <c r="S117" i="12" s="1"/>
  <c r="AI116" i="12"/>
  <c r="AH116" i="12"/>
  <c r="S116" i="12"/>
  <c r="R116" i="12"/>
  <c r="Q116" i="12"/>
  <c r="AI115" i="12"/>
  <c r="AH115" i="12"/>
  <c r="Q115" i="12"/>
  <c r="R115" i="12" s="1"/>
  <c r="S115" i="12" s="1"/>
  <c r="AI114" i="12"/>
  <c r="AH114" i="12"/>
  <c r="Q114" i="12"/>
  <c r="R114" i="12" s="1"/>
  <c r="S114" i="12" s="1"/>
  <c r="AI113" i="12"/>
  <c r="AH113" i="12"/>
  <c r="Q113" i="12"/>
  <c r="R113" i="12" s="1"/>
  <c r="S113" i="12" s="1"/>
  <c r="AI112" i="12"/>
  <c r="AH112" i="12"/>
  <c r="R112" i="12"/>
  <c r="S112" i="12" s="1"/>
  <c r="Q112" i="12"/>
  <c r="AI111" i="12"/>
  <c r="AH111" i="12"/>
  <c r="R111" i="12"/>
  <c r="S111" i="12" s="1"/>
  <c r="Q111" i="12"/>
  <c r="AI110" i="12"/>
  <c r="AH110" i="12"/>
  <c r="R110" i="12"/>
  <c r="S110" i="12" s="1"/>
  <c r="Q110" i="12"/>
  <c r="AI109" i="12"/>
  <c r="AH109" i="12"/>
  <c r="Q109" i="12"/>
  <c r="R109" i="12" s="1"/>
  <c r="S109" i="12" s="1"/>
  <c r="AI108" i="12"/>
  <c r="AH108" i="12"/>
  <c r="S108" i="12"/>
  <c r="R108" i="12"/>
  <c r="Q108" i="12"/>
  <c r="AI107" i="12"/>
  <c r="AH107" i="12"/>
  <c r="Q107" i="12"/>
  <c r="R107" i="12" s="1"/>
  <c r="S107" i="12" s="1"/>
  <c r="AI106" i="12"/>
  <c r="AH106" i="12"/>
  <c r="Q106" i="12"/>
  <c r="R106" i="12" s="1"/>
  <c r="S106" i="12" s="1"/>
  <c r="AI105" i="12"/>
  <c r="AH105" i="12"/>
  <c r="R105" i="12"/>
  <c r="S105" i="12" s="1"/>
  <c r="Q105" i="12"/>
  <c r="AI104" i="12"/>
  <c r="AH104" i="12"/>
  <c r="R104" i="12"/>
  <c r="S104" i="12" s="1"/>
  <c r="Q104" i="12"/>
  <c r="AI103" i="12"/>
  <c r="AH103" i="12"/>
  <c r="R103" i="12"/>
  <c r="S103" i="12" s="1"/>
  <c r="Q103" i="12"/>
  <c r="AI102" i="12"/>
  <c r="AH102" i="12"/>
  <c r="Q102" i="12"/>
  <c r="R102" i="12" s="1"/>
  <c r="S102" i="12" s="1"/>
  <c r="AI101" i="12"/>
  <c r="AH101" i="12"/>
  <c r="Q101" i="12"/>
  <c r="R101" i="12" s="1"/>
  <c r="S101" i="12" s="1"/>
  <c r="AI100" i="12"/>
  <c r="AH100" i="12"/>
  <c r="S100" i="12"/>
  <c r="R100" i="12"/>
  <c r="Q100" i="12"/>
  <c r="AI99" i="12"/>
  <c r="AH99" i="12"/>
  <c r="Q99" i="12"/>
  <c r="R99" i="12" s="1"/>
  <c r="S99" i="12" s="1"/>
  <c r="AI98" i="12"/>
  <c r="AH98" i="12"/>
  <c r="Q98" i="12"/>
  <c r="R98" i="12" s="1"/>
  <c r="S98" i="12" s="1"/>
  <c r="AI97" i="12"/>
  <c r="AH97" i="12"/>
  <c r="R97" i="12"/>
  <c r="S97" i="12" s="1"/>
  <c r="Q97" i="12"/>
  <c r="AI96" i="12"/>
  <c r="AH96" i="12"/>
  <c r="R96" i="12"/>
  <c r="S96" i="12" s="1"/>
  <c r="Q96" i="12"/>
  <c r="AI95" i="12"/>
  <c r="AH95" i="12"/>
  <c r="Q95" i="12"/>
  <c r="R95" i="12" s="1"/>
  <c r="S95" i="12" s="1"/>
  <c r="AI94" i="12"/>
  <c r="AH94" i="12"/>
  <c r="R94" i="12"/>
  <c r="S94" i="12" s="1"/>
  <c r="Q94" i="12"/>
  <c r="AI93" i="12"/>
  <c r="AH93" i="12"/>
  <c r="Q93" i="12"/>
  <c r="R93" i="12" s="1"/>
  <c r="S93" i="12" s="1"/>
  <c r="AI92" i="12"/>
  <c r="AH92" i="12"/>
  <c r="R92" i="12"/>
  <c r="S92" i="12" s="1"/>
  <c r="Q92" i="12"/>
  <c r="AI91" i="12"/>
  <c r="AH91" i="12"/>
  <c r="Q91" i="12"/>
  <c r="R91" i="12" s="1"/>
  <c r="S91" i="12" s="1"/>
  <c r="AI90" i="12"/>
  <c r="AH90" i="12"/>
  <c r="Q90" i="12"/>
  <c r="R90" i="12" s="1"/>
  <c r="S90" i="12" s="1"/>
  <c r="AI89" i="12"/>
  <c r="AH89" i="12"/>
  <c r="R89" i="12"/>
  <c r="S89" i="12" s="1"/>
  <c r="Q89" i="12"/>
  <c r="AI88" i="12"/>
  <c r="AH88" i="12"/>
  <c r="R88" i="12"/>
  <c r="S88" i="12" s="1"/>
  <c r="Q88" i="12"/>
  <c r="AI87" i="12"/>
  <c r="AH87" i="12"/>
  <c r="R87" i="12"/>
  <c r="S87" i="12" s="1"/>
  <c r="Q87" i="12"/>
  <c r="AI86" i="12"/>
  <c r="AH86" i="12"/>
  <c r="R86" i="12"/>
  <c r="S86" i="12" s="1"/>
  <c r="Q86" i="12"/>
  <c r="AI85" i="12"/>
  <c r="AH85" i="12"/>
  <c r="Q85" i="12"/>
  <c r="R85" i="12" s="1"/>
  <c r="S85" i="12" s="1"/>
  <c r="AI84" i="12"/>
  <c r="AH84" i="12"/>
  <c r="S84" i="12"/>
  <c r="R84" i="12"/>
  <c r="Q84" i="12"/>
  <c r="AI83" i="12"/>
  <c r="AH83" i="12"/>
  <c r="Q83" i="12"/>
  <c r="R83" i="12" s="1"/>
  <c r="S83" i="12" s="1"/>
  <c r="AI82" i="12"/>
  <c r="AH82" i="12"/>
  <c r="Q82" i="12"/>
  <c r="R82" i="12" s="1"/>
  <c r="S82" i="12" s="1"/>
  <c r="AI81" i="12"/>
  <c r="AH81" i="12"/>
  <c r="Q81" i="12"/>
  <c r="R81" i="12" s="1"/>
  <c r="S81" i="12" s="1"/>
  <c r="AI80" i="12"/>
  <c r="AH80" i="12"/>
  <c r="R80" i="12"/>
  <c r="S80" i="12" s="1"/>
  <c r="Q80" i="12"/>
  <c r="AI79" i="12"/>
  <c r="AH79" i="12"/>
  <c r="R79" i="12"/>
  <c r="S79" i="12" s="1"/>
  <c r="Q79" i="12"/>
  <c r="AI78" i="12"/>
  <c r="AH78" i="12"/>
  <c r="R78" i="12"/>
  <c r="S78" i="12" s="1"/>
  <c r="Q78" i="12"/>
  <c r="AI77" i="12"/>
  <c r="AH77" i="12"/>
  <c r="Q77" i="12"/>
  <c r="R77" i="12" s="1"/>
  <c r="S77" i="12" s="1"/>
  <c r="AI76" i="12"/>
  <c r="AH76" i="12"/>
  <c r="S76" i="12"/>
  <c r="R76" i="12"/>
  <c r="Q76" i="12"/>
  <c r="AI75" i="12"/>
  <c r="AH75" i="12"/>
  <c r="Q75" i="12"/>
  <c r="R75" i="12" s="1"/>
  <c r="S75" i="12" s="1"/>
  <c r="AI74" i="12"/>
  <c r="AH74" i="12"/>
  <c r="Q74" i="12"/>
  <c r="R74" i="12" s="1"/>
  <c r="S74" i="12" s="1"/>
  <c r="AI73" i="12"/>
  <c r="AH73" i="12"/>
  <c r="R73" i="12"/>
  <c r="S73" i="12" s="1"/>
  <c r="Q73" i="12"/>
  <c r="AI72" i="12"/>
  <c r="AH72" i="12"/>
  <c r="R72" i="12"/>
  <c r="S72" i="12" s="1"/>
  <c r="Q72" i="12"/>
  <c r="AI71" i="12"/>
  <c r="AH71" i="12"/>
  <c r="R71" i="12"/>
  <c r="S71" i="12" s="1"/>
  <c r="Q71" i="12"/>
  <c r="AI70" i="12"/>
  <c r="AH70" i="12"/>
  <c r="Q70" i="12"/>
  <c r="R70" i="12" s="1"/>
  <c r="S70" i="12" s="1"/>
  <c r="AI69" i="12"/>
  <c r="AH69" i="12"/>
  <c r="Q69" i="12"/>
  <c r="R69" i="12" s="1"/>
  <c r="S69" i="12" s="1"/>
  <c r="AI68" i="12"/>
  <c r="AH68" i="12"/>
  <c r="S68" i="12"/>
  <c r="R68" i="12"/>
  <c r="Q68" i="12"/>
  <c r="AI67" i="12"/>
  <c r="AH67" i="12"/>
  <c r="Q67" i="12"/>
  <c r="R67" i="12" s="1"/>
  <c r="S67" i="12" s="1"/>
  <c r="AI66" i="12"/>
  <c r="AH66" i="12"/>
  <c r="Q66" i="12"/>
  <c r="R66" i="12" s="1"/>
  <c r="S66" i="12" s="1"/>
  <c r="AI65" i="12"/>
  <c r="AH65" i="12"/>
  <c r="R65" i="12"/>
  <c r="S65" i="12" s="1"/>
  <c r="Q65" i="12"/>
  <c r="AI64" i="12"/>
  <c r="AH64" i="12"/>
  <c r="R64" i="12"/>
  <c r="S64" i="12" s="1"/>
  <c r="Q64" i="12"/>
  <c r="AI63" i="12"/>
  <c r="AH63" i="12"/>
  <c r="Q63" i="12"/>
  <c r="R63" i="12" s="1"/>
  <c r="S63" i="12" s="1"/>
  <c r="AI62" i="12"/>
  <c r="AH62" i="12"/>
  <c r="R62" i="12"/>
  <c r="S62" i="12" s="1"/>
  <c r="Q62" i="12"/>
  <c r="AI61" i="12"/>
  <c r="AH61" i="12"/>
  <c r="Q61" i="12"/>
  <c r="R61" i="12" s="1"/>
  <c r="S61" i="12" s="1"/>
  <c r="AI60" i="12"/>
  <c r="AH60" i="12"/>
  <c r="R60" i="12"/>
  <c r="S60" i="12" s="1"/>
  <c r="Q60" i="12"/>
  <c r="AI59" i="12"/>
  <c r="AH59" i="12"/>
  <c r="Q59" i="12"/>
  <c r="R59" i="12" s="1"/>
  <c r="S59" i="12" s="1"/>
  <c r="AI58" i="12"/>
  <c r="AH58" i="12"/>
  <c r="Q58" i="12"/>
  <c r="R58" i="12" s="1"/>
  <c r="S58" i="12" s="1"/>
  <c r="AI57" i="12"/>
  <c r="AH57" i="12"/>
  <c r="R57" i="12"/>
  <c r="S57" i="12" s="1"/>
  <c r="Q57" i="12"/>
  <c r="AI56" i="12"/>
  <c r="AH56" i="12"/>
  <c r="R56" i="12"/>
  <c r="S56" i="12" s="1"/>
  <c r="Q56" i="12"/>
  <c r="AI55" i="12"/>
  <c r="AH55" i="12"/>
  <c r="R55" i="12"/>
  <c r="S55" i="12" s="1"/>
  <c r="Q55" i="12"/>
  <c r="AI54" i="12"/>
  <c r="AH54" i="12"/>
  <c r="R54" i="12"/>
  <c r="S54" i="12" s="1"/>
  <c r="Q54" i="12"/>
  <c r="AI53" i="12"/>
  <c r="AH53" i="12"/>
  <c r="Q53" i="12"/>
  <c r="R53" i="12" s="1"/>
  <c r="S53" i="12" s="1"/>
  <c r="AI52" i="12"/>
  <c r="AH52" i="12"/>
  <c r="S52" i="12"/>
  <c r="R52" i="12"/>
  <c r="Q52" i="12"/>
  <c r="AI51" i="12"/>
  <c r="AH51" i="12"/>
  <c r="Q51" i="12"/>
  <c r="R51" i="12" s="1"/>
  <c r="S51" i="12" s="1"/>
  <c r="AI50" i="12"/>
  <c r="AH50" i="12"/>
  <c r="Q50" i="12"/>
  <c r="R50" i="12" s="1"/>
  <c r="S50" i="12" s="1"/>
  <c r="AI49" i="12"/>
  <c r="AH49" i="12"/>
  <c r="Q49" i="12"/>
  <c r="R49" i="12" s="1"/>
  <c r="S49" i="12" s="1"/>
  <c r="AI48" i="12"/>
  <c r="AH48" i="12"/>
  <c r="R48" i="12"/>
  <c r="S48" i="12" s="1"/>
  <c r="Q48" i="12"/>
  <c r="AI47" i="12"/>
  <c r="AH47" i="12"/>
  <c r="R47" i="12"/>
  <c r="S47" i="12" s="1"/>
  <c r="Q47" i="12"/>
  <c r="AI46" i="12"/>
  <c r="AH46" i="12"/>
  <c r="R46" i="12"/>
  <c r="S46" i="12" s="1"/>
  <c r="Q46" i="12"/>
  <c r="AI45" i="12"/>
  <c r="AH45" i="12"/>
  <c r="Q45" i="12"/>
  <c r="R45" i="12" s="1"/>
  <c r="S45" i="12" s="1"/>
  <c r="AI44" i="12"/>
  <c r="AH44" i="12"/>
  <c r="S44" i="12"/>
  <c r="R44" i="12"/>
  <c r="Q44" i="12"/>
  <c r="AI43" i="12"/>
  <c r="AH43" i="12"/>
  <c r="Q43" i="12"/>
  <c r="R43" i="12" s="1"/>
  <c r="S43" i="12" s="1"/>
  <c r="AI42" i="12"/>
  <c r="AH42" i="12"/>
  <c r="Q42" i="12"/>
  <c r="R42" i="12" s="1"/>
  <c r="S42" i="12" s="1"/>
  <c r="AI41" i="12"/>
  <c r="AH41" i="12"/>
  <c r="R41" i="12"/>
  <c r="S41" i="12" s="1"/>
  <c r="Q41" i="12"/>
  <c r="AI40" i="12"/>
  <c r="AH40" i="12"/>
  <c r="R40" i="12"/>
  <c r="S40" i="12" s="1"/>
  <c r="Q40" i="12"/>
  <c r="AI39" i="12"/>
  <c r="AH39" i="12"/>
  <c r="R39" i="12"/>
  <c r="S39" i="12" s="1"/>
  <c r="Q39" i="12"/>
  <c r="AI38" i="12"/>
  <c r="AH38" i="12"/>
  <c r="Q38" i="12"/>
  <c r="R38" i="12" s="1"/>
  <c r="S38" i="12" s="1"/>
  <c r="AI37" i="12"/>
  <c r="AH37" i="12"/>
  <c r="Q37" i="12"/>
  <c r="R37" i="12" s="1"/>
  <c r="S37" i="12" s="1"/>
  <c r="AI36" i="12"/>
  <c r="AH36" i="12"/>
  <c r="S36" i="12"/>
  <c r="R36" i="12"/>
  <c r="Q36" i="12"/>
  <c r="AI35" i="12"/>
  <c r="AH35" i="12"/>
  <c r="Q35" i="12"/>
  <c r="R35" i="12" s="1"/>
  <c r="S35" i="12" s="1"/>
  <c r="AI34" i="12"/>
  <c r="AH34" i="12"/>
  <c r="Q34" i="12"/>
  <c r="R34" i="12" s="1"/>
  <c r="S34" i="12" s="1"/>
  <c r="AI33" i="12"/>
  <c r="AH33" i="12"/>
  <c r="R33" i="12"/>
  <c r="S33" i="12" s="1"/>
  <c r="Q33" i="12"/>
  <c r="AI32" i="12"/>
  <c r="AH32" i="12"/>
  <c r="R32" i="12"/>
  <c r="S32" i="12" s="1"/>
  <c r="Q32" i="12"/>
  <c r="AI31" i="12"/>
  <c r="AH31" i="12"/>
  <c r="Q31" i="12"/>
  <c r="R31" i="12" s="1"/>
  <c r="S31" i="12" s="1"/>
  <c r="AI30" i="12"/>
  <c r="AH30" i="12"/>
  <c r="R30" i="12"/>
  <c r="S30" i="12" s="1"/>
  <c r="Q30" i="12"/>
  <c r="AI29" i="12"/>
  <c r="AH29" i="12"/>
  <c r="Q29" i="12"/>
  <c r="R29" i="12" s="1"/>
  <c r="S29" i="12" s="1"/>
  <c r="AI28" i="12"/>
  <c r="AH28" i="12"/>
  <c r="R28" i="12"/>
  <c r="S28" i="12" s="1"/>
  <c r="Q28" i="12"/>
  <c r="AI27" i="12"/>
  <c r="AH27" i="12"/>
  <c r="Q27" i="12"/>
  <c r="R27" i="12" s="1"/>
  <c r="S27" i="12" s="1"/>
  <c r="AI26" i="12"/>
  <c r="AH26" i="12"/>
  <c r="Q26" i="12"/>
  <c r="R26" i="12" s="1"/>
  <c r="S26" i="12" s="1"/>
  <c r="AI25" i="12"/>
  <c r="AH25" i="12"/>
  <c r="R25" i="12"/>
  <c r="S25" i="12" s="1"/>
  <c r="Q25" i="12"/>
  <c r="AI24" i="12"/>
  <c r="AH24" i="12"/>
  <c r="R24" i="12"/>
  <c r="S24" i="12" s="1"/>
  <c r="Q24" i="12"/>
  <c r="AI23" i="12"/>
  <c r="AH23" i="12"/>
  <c r="R23" i="12"/>
  <c r="S23" i="12" s="1"/>
  <c r="Q23" i="12"/>
  <c r="AI22" i="12"/>
  <c r="AH22" i="12"/>
  <c r="R22" i="12"/>
  <c r="S22" i="12" s="1"/>
  <c r="Q22" i="12"/>
  <c r="AI21" i="12"/>
  <c r="AH21" i="12"/>
  <c r="Q21" i="12"/>
  <c r="R21" i="12" s="1"/>
  <c r="S21" i="12" s="1"/>
  <c r="AI20" i="12"/>
  <c r="AH20" i="12"/>
  <c r="S20" i="12"/>
  <c r="R20" i="12"/>
  <c r="Q20" i="12"/>
  <c r="AI19" i="12"/>
  <c r="AH19" i="12"/>
  <c r="Q19" i="12"/>
  <c r="R19" i="12" s="1"/>
  <c r="S19" i="12" s="1"/>
  <c r="AI18" i="12"/>
  <c r="AH18" i="12"/>
  <c r="Q18" i="12"/>
  <c r="R18" i="12" s="1"/>
  <c r="S18" i="12" s="1"/>
  <c r="AI17" i="12"/>
  <c r="AH17" i="12"/>
  <c r="Q17" i="12"/>
  <c r="R17" i="12" s="1"/>
  <c r="S17" i="12" s="1"/>
  <c r="AI16" i="12"/>
  <c r="AH16" i="12"/>
  <c r="R16" i="12"/>
  <c r="S16" i="12" s="1"/>
  <c r="Q16" i="12"/>
  <c r="AI15" i="12"/>
  <c r="AH15" i="12"/>
  <c r="R15" i="12"/>
  <c r="S15" i="12" s="1"/>
  <c r="Q15" i="12"/>
  <c r="AI14" i="12"/>
  <c r="AH14" i="12"/>
  <c r="R14" i="12"/>
  <c r="S14" i="12" s="1"/>
  <c r="Q14" i="12"/>
  <c r="AI13" i="12"/>
  <c r="AH13" i="12"/>
  <c r="Q13" i="12"/>
  <c r="R13" i="12" s="1"/>
  <c r="S13" i="12" s="1"/>
  <c r="AI12" i="12"/>
  <c r="AH12" i="12"/>
  <c r="S12" i="12"/>
  <c r="R12" i="12"/>
  <c r="Q12" i="12"/>
  <c r="AI11" i="12"/>
  <c r="AH11" i="12"/>
  <c r="Q11" i="12"/>
  <c r="R11" i="12" s="1"/>
  <c r="S11" i="12" s="1"/>
  <c r="AI10" i="12"/>
  <c r="AH10" i="12"/>
  <c r="Q10" i="12"/>
  <c r="R10" i="12" s="1"/>
  <c r="S10" i="12" s="1"/>
  <c r="AI9" i="12"/>
  <c r="AH9" i="12"/>
  <c r="R9" i="12"/>
  <c r="S9" i="12" s="1"/>
  <c r="Q9" i="12"/>
  <c r="AI8" i="12"/>
  <c r="AH8" i="12"/>
  <c r="R8" i="12"/>
  <c r="S8" i="12" s="1"/>
  <c r="Q8" i="12"/>
  <c r="Q7" i="12"/>
  <c r="R7" i="12" s="1"/>
  <c r="S7" i="12" s="1"/>
  <c r="AH4" i="12"/>
  <c r="AG9" i="11"/>
  <c r="AG10" i="11"/>
  <c r="AG11" i="11"/>
  <c r="AG12" i="11"/>
  <c r="AG13" i="11"/>
  <c r="AG14" i="11"/>
  <c r="AG15" i="11"/>
  <c r="AG16" i="11"/>
  <c r="AG17" i="11"/>
  <c r="AG18" i="11"/>
  <c r="AG19" i="11"/>
  <c r="AG20" i="11"/>
  <c r="AG21" i="11"/>
  <c r="AG22" i="11"/>
  <c r="AG23" i="11"/>
  <c r="AG24" i="11"/>
  <c r="AG25" i="11"/>
  <c r="AG26" i="11"/>
  <c r="AG27" i="11"/>
  <c r="AG28" i="11"/>
  <c r="AG29" i="11"/>
  <c r="AG30" i="11"/>
  <c r="AG31" i="11"/>
  <c r="AG32" i="11"/>
  <c r="AG33" i="11"/>
  <c r="AG34" i="11"/>
  <c r="AG35" i="11"/>
  <c r="AG36" i="11"/>
  <c r="AG37" i="11"/>
  <c r="AG38" i="11"/>
  <c r="AG39" i="11"/>
  <c r="AG40" i="11"/>
  <c r="AG41" i="11"/>
  <c r="AG42" i="11"/>
  <c r="AG43" i="11"/>
  <c r="AG44" i="11"/>
  <c r="AG45" i="1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G88" i="11"/>
  <c r="AG89" i="11"/>
  <c r="AG90" i="11"/>
  <c r="AG91" i="11"/>
  <c r="AG92" i="11"/>
  <c r="AG93" i="11"/>
  <c r="AG94" i="11"/>
  <c r="AG95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G112" i="11"/>
  <c r="AG113" i="11"/>
  <c r="AG114" i="11"/>
  <c r="AG115" i="11"/>
  <c r="AG116" i="11"/>
  <c r="AG117" i="11"/>
  <c r="AG118" i="11"/>
  <c r="AG119" i="11"/>
  <c r="AG120" i="11"/>
  <c r="AG121" i="11"/>
  <c r="AG122" i="11"/>
  <c r="AG123" i="11"/>
  <c r="AG124" i="11"/>
  <c r="AG125" i="11"/>
  <c r="AG126" i="11"/>
  <c r="AG127" i="11"/>
  <c r="AG128" i="11"/>
  <c r="AG129" i="11"/>
  <c r="AG130" i="11"/>
  <c r="AG131" i="11"/>
  <c r="AG132" i="11"/>
  <c r="AG133" i="11"/>
  <c r="AG134" i="11"/>
  <c r="AG135" i="11"/>
  <c r="AG136" i="11"/>
  <c r="AG137" i="11"/>
  <c r="AG138" i="11"/>
  <c r="AG139" i="11"/>
  <c r="AG140" i="11"/>
  <c r="AG141" i="11"/>
  <c r="AG142" i="11"/>
  <c r="AG143" i="11"/>
  <c r="AG144" i="11"/>
  <c r="AG145" i="11"/>
  <c r="AG146" i="11"/>
  <c r="AG147" i="11"/>
  <c r="AG148" i="11"/>
  <c r="AG149" i="11"/>
  <c r="AG150" i="11"/>
  <c r="AG151" i="11"/>
  <c r="AG152" i="11"/>
  <c r="AG153" i="11"/>
  <c r="AG154" i="11"/>
  <c r="AG155" i="11"/>
  <c r="AG156" i="11"/>
  <c r="AG157" i="11"/>
  <c r="AG158" i="11"/>
  <c r="AG159" i="11"/>
  <c r="AG160" i="11"/>
  <c r="AG161" i="11"/>
  <c r="AG162" i="11"/>
  <c r="AG163" i="11"/>
  <c r="AG164" i="11"/>
  <c r="AG165" i="11"/>
  <c r="AG166" i="11"/>
  <c r="AG167" i="11"/>
  <c r="AG168" i="11"/>
  <c r="AG169" i="11"/>
  <c r="AG170" i="11"/>
  <c r="AG171" i="11"/>
  <c r="AG172" i="11"/>
  <c r="AG173" i="11"/>
  <c r="AG174" i="11"/>
  <c r="AG175" i="11"/>
  <c r="AG176" i="11"/>
  <c r="AG177" i="11"/>
  <c r="AG178" i="11"/>
  <c r="AG179" i="11"/>
  <c r="AG180" i="11"/>
  <c r="AG181" i="11"/>
  <c r="AG182" i="11"/>
  <c r="AG183" i="11"/>
  <c r="AG184" i="11"/>
  <c r="AG185" i="11"/>
  <c r="AG186" i="11"/>
  <c r="AG187" i="11"/>
  <c r="AG188" i="11"/>
  <c r="AG189" i="11"/>
  <c r="AG190" i="11"/>
  <c r="AG191" i="11"/>
  <c r="AG192" i="11"/>
  <c r="AG193" i="11"/>
  <c r="AG194" i="11"/>
  <c r="AG195" i="11"/>
  <c r="AG196" i="11"/>
  <c r="AG197" i="11"/>
  <c r="AG198" i="11"/>
  <c r="AG199" i="11"/>
  <c r="AG200" i="11"/>
  <c r="AG201" i="11"/>
  <c r="AG202" i="11"/>
  <c r="AG203" i="11"/>
  <c r="AG204" i="11"/>
  <c r="AG205" i="11"/>
  <c r="AG206" i="11"/>
  <c r="AG207" i="11"/>
  <c r="AG208" i="11"/>
  <c r="AG209" i="11"/>
  <c r="AG210" i="11"/>
  <c r="AG211" i="11"/>
  <c r="AG212" i="11"/>
  <c r="AG213" i="11"/>
  <c r="AG214" i="11"/>
  <c r="AG215" i="11"/>
  <c r="AG216" i="11"/>
  <c r="AG217" i="11"/>
  <c r="AG218" i="11"/>
  <c r="AG219" i="11"/>
  <c r="AG220" i="11"/>
  <c r="AG221" i="11"/>
  <c r="AG222" i="11"/>
  <c r="AG223" i="11"/>
  <c r="AG224" i="11"/>
  <c r="AG225" i="11"/>
  <c r="AG226" i="11"/>
  <c r="AG227" i="11"/>
  <c r="AG228" i="11"/>
  <c r="AG229" i="11"/>
  <c r="AG230" i="11"/>
  <c r="AG231" i="11"/>
  <c r="AG232" i="11"/>
  <c r="AG233" i="11"/>
  <c r="AG234" i="11"/>
  <c r="AG235" i="11"/>
  <c r="AG236" i="11"/>
  <c r="AG237" i="11"/>
  <c r="AG238" i="11"/>
  <c r="AG239" i="11"/>
  <c r="AG240" i="11"/>
  <c r="AG241" i="11"/>
  <c r="AG242" i="11"/>
  <c r="AG243" i="11"/>
  <c r="AG244" i="11"/>
  <c r="AG245" i="11"/>
  <c r="AG246" i="11"/>
  <c r="AG247" i="11"/>
  <c r="AG248" i="11"/>
  <c r="AG249" i="11"/>
  <c r="AG250" i="11"/>
  <c r="AG251" i="11"/>
  <c r="AG252" i="11"/>
  <c r="AG253" i="11"/>
  <c r="AG254" i="11"/>
  <c r="AG255" i="11"/>
  <c r="AG256" i="11"/>
  <c r="AG257" i="11"/>
  <c r="AG258" i="11"/>
  <c r="AG259" i="11"/>
  <c r="AG260" i="11"/>
  <c r="AG261" i="11"/>
  <c r="AG262" i="11"/>
  <c r="AG263" i="11"/>
  <c r="AG264" i="11"/>
  <c r="AG265" i="11"/>
  <c r="AG266" i="11"/>
  <c r="AG267" i="11"/>
  <c r="AG268" i="11"/>
  <c r="AG269" i="11"/>
  <c r="AG270" i="11"/>
  <c r="AG271" i="11"/>
  <c r="AG272" i="11"/>
  <c r="AG273" i="11"/>
  <c r="AG274" i="11"/>
  <c r="AG275" i="11"/>
  <c r="AG276" i="11"/>
  <c r="AG277" i="11"/>
  <c r="AG278" i="11"/>
  <c r="AG279" i="11"/>
  <c r="AG280" i="11"/>
  <c r="AG281" i="11"/>
  <c r="AG282" i="11"/>
  <c r="AG283" i="11"/>
  <c r="AG284" i="11"/>
  <c r="AG285" i="11"/>
  <c r="AG286" i="11"/>
  <c r="AG287" i="11"/>
  <c r="AG288" i="11"/>
  <c r="AG289" i="11"/>
  <c r="AG290" i="11"/>
  <c r="AG291" i="11"/>
  <c r="AG292" i="11"/>
  <c r="AG293" i="11"/>
  <c r="AG294" i="11"/>
  <c r="AG295" i="11"/>
  <c r="AG296" i="11"/>
  <c r="AG297" i="11"/>
  <c r="AG298" i="11"/>
  <c r="AG299" i="11"/>
  <c r="AG300" i="11"/>
  <c r="AG301" i="11"/>
  <c r="AG302" i="11"/>
  <c r="AG303" i="11"/>
  <c r="AG304" i="11"/>
  <c r="AG305" i="11"/>
  <c r="AG306" i="11"/>
  <c r="AG307" i="11"/>
  <c r="AG308" i="11"/>
  <c r="AG309" i="11"/>
  <c r="AG310" i="11"/>
  <c r="AG311" i="11"/>
  <c r="AG312" i="11"/>
  <c r="AG313" i="11"/>
  <c r="AG314" i="11"/>
  <c r="AG315" i="11"/>
  <c r="AG316" i="11"/>
  <c r="AG317" i="11"/>
  <c r="AG318" i="11"/>
  <c r="AG319" i="11"/>
  <c r="AG320" i="11"/>
  <c r="AG321" i="11"/>
  <c r="AG322" i="11"/>
  <c r="AG323" i="11"/>
  <c r="AG324" i="11"/>
  <c r="AG325" i="11"/>
  <c r="AG326" i="11"/>
  <c r="AG327" i="11"/>
  <c r="AG328" i="11"/>
  <c r="AG329" i="11"/>
  <c r="AG330" i="11"/>
  <c r="AG331" i="11"/>
  <c r="AG332" i="11"/>
  <c r="AG333" i="11"/>
  <c r="AG334" i="11"/>
  <c r="AG335" i="11"/>
  <c r="AG336" i="11"/>
  <c r="AG337" i="11"/>
  <c r="AG338" i="11"/>
  <c r="AG339" i="11"/>
  <c r="AG340" i="11"/>
  <c r="AG341" i="11"/>
  <c r="AG342" i="11"/>
  <c r="AG343" i="11"/>
  <c r="AG344" i="11"/>
  <c r="AG345" i="11"/>
  <c r="AG346" i="11"/>
  <c r="AG347" i="11"/>
  <c r="AG348" i="11"/>
  <c r="AG349" i="11"/>
  <c r="AG350" i="11"/>
  <c r="AG351" i="11"/>
  <c r="AG352" i="11"/>
  <c r="AG353" i="11"/>
  <c r="AG354" i="11"/>
  <c r="AG355" i="11"/>
  <c r="AG356" i="11"/>
  <c r="AG357" i="11"/>
  <c r="AG358" i="11"/>
  <c r="AG359" i="11"/>
  <c r="AG360" i="11"/>
  <c r="AG361" i="11"/>
  <c r="AG362" i="11"/>
  <c r="AG363" i="11"/>
  <c r="AG364" i="11"/>
  <c r="AG365" i="11"/>
  <c r="AG366" i="11"/>
  <c r="AG367" i="11"/>
  <c r="AG368" i="11"/>
  <c r="AG369" i="11"/>
  <c r="AG370" i="11"/>
  <c r="AG371" i="11"/>
  <c r="AG372" i="11"/>
  <c r="AG373" i="11"/>
  <c r="AG374" i="11"/>
  <c r="AG375" i="11"/>
  <c r="AG376" i="11"/>
  <c r="AG377" i="11"/>
  <c r="AG378" i="11"/>
  <c r="AG379" i="11"/>
  <c r="AG380" i="11"/>
  <c r="AG381" i="11"/>
  <c r="AG382" i="11"/>
  <c r="AG383" i="11"/>
  <c r="AG384" i="11"/>
  <c r="AG385" i="11"/>
  <c r="AG386" i="11"/>
  <c r="AG387" i="11"/>
  <c r="AG388" i="11"/>
  <c r="AG389" i="11"/>
  <c r="AG390" i="11"/>
  <c r="AG391" i="11"/>
  <c r="AG392" i="11"/>
  <c r="AG393" i="11"/>
  <c r="AG394" i="11"/>
  <c r="AG395" i="11"/>
  <c r="AG396" i="11"/>
  <c r="AG397" i="11"/>
  <c r="AG398" i="11"/>
  <c r="AG399" i="11"/>
  <c r="AG400" i="11"/>
  <c r="AG401" i="11"/>
  <c r="AG402" i="11"/>
  <c r="AG403" i="11"/>
  <c r="AG404" i="11"/>
  <c r="AG405" i="11"/>
  <c r="AG406" i="11"/>
  <c r="AG407" i="11"/>
  <c r="AG408" i="11"/>
  <c r="AG409" i="11"/>
  <c r="AG410" i="11"/>
  <c r="AG411" i="11"/>
  <c r="AG412" i="11"/>
  <c r="AG413" i="11"/>
  <c r="AG414" i="11"/>
  <c r="AG415" i="11"/>
  <c r="AG416" i="11"/>
  <c r="AG417" i="11"/>
  <c r="AG418" i="11"/>
  <c r="AG419" i="11"/>
  <c r="AG420" i="11"/>
  <c r="AG421" i="11"/>
  <c r="AG422" i="11"/>
  <c r="AG423" i="11"/>
  <c r="AG424" i="11"/>
  <c r="AG425" i="11"/>
  <c r="AG426" i="11"/>
  <c r="AG427" i="11"/>
  <c r="AG428" i="11"/>
  <c r="AG429" i="11"/>
  <c r="AG430" i="11"/>
  <c r="AG431" i="11"/>
  <c r="AG432" i="11"/>
  <c r="AG433" i="11"/>
  <c r="AG434" i="11"/>
  <c r="AG435" i="11"/>
  <c r="AG436" i="11"/>
  <c r="AG437" i="11"/>
  <c r="AG438" i="11"/>
  <c r="AG439" i="11"/>
  <c r="AG440" i="11"/>
  <c r="AG441" i="11"/>
  <c r="AG442" i="11"/>
  <c r="AG443" i="11"/>
  <c r="AG444" i="11"/>
  <c r="AG445" i="11"/>
  <c r="AG446" i="11"/>
  <c r="AG447" i="11"/>
  <c r="AG448" i="11"/>
  <c r="AG449" i="11"/>
  <c r="AG450" i="11"/>
  <c r="AG451" i="11"/>
  <c r="AG452" i="11"/>
  <c r="AG453" i="11"/>
  <c r="AG454" i="11"/>
  <c r="AG455" i="11"/>
  <c r="AG456" i="11"/>
  <c r="AG457" i="11"/>
  <c r="AG458" i="11"/>
  <c r="AG459" i="11"/>
  <c r="AG460" i="11"/>
  <c r="AG461" i="11"/>
  <c r="AG462" i="11"/>
  <c r="AG463" i="11"/>
  <c r="AG464" i="11"/>
  <c r="AG465" i="11"/>
  <c r="AG466" i="11"/>
  <c r="AG467" i="11"/>
  <c r="AG468" i="11"/>
  <c r="AG469" i="11"/>
  <c r="AG470" i="11"/>
  <c r="AG471" i="11"/>
  <c r="AG472" i="11"/>
  <c r="AG473" i="11"/>
  <c r="AG474" i="11"/>
  <c r="AG475" i="11"/>
  <c r="AG476" i="11"/>
  <c r="AG477" i="11"/>
  <c r="AG478" i="11"/>
  <c r="AG479" i="11"/>
  <c r="AG480" i="11"/>
  <c r="AG481" i="11"/>
  <c r="AG482" i="11"/>
  <c r="AG483" i="11"/>
  <c r="AG484" i="11"/>
  <c r="AG485" i="11"/>
  <c r="AG486" i="11"/>
  <c r="AG487" i="11"/>
  <c r="AG488" i="11"/>
  <c r="AG489" i="11"/>
  <c r="AG490" i="11"/>
  <c r="AG491" i="11"/>
  <c r="AG492" i="11"/>
  <c r="AG493" i="11"/>
  <c r="AG494" i="11"/>
  <c r="AG495" i="11"/>
  <c r="AG496" i="11"/>
  <c r="AG497" i="11"/>
  <c r="AG498" i="11"/>
  <c r="AG499" i="11"/>
  <c r="AG500" i="11"/>
  <c r="AG501" i="11"/>
  <c r="AG502" i="11"/>
  <c r="AG503" i="11"/>
  <c r="AG504" i="11"/>
  <c r="AG505" i="11"/>
  <c r="AG506" i="11"/>
  <c r="AG507" i="11"/>
  <c r="AG8" i="11"/>
  <c r="AI507" i="11"/>
  <c r="AH507" i="11"/>
  <c r="Q507" i="11"/>
  <c r="R507" i="11" s="1"/>
  <c r="S507" i="11" s="1"/>
  <c r="AI506" i="11"/>
  <c r="AH506" i="11"/>
  <c r="R506" i="11"/>
  <c r="S506" i="11" s="1"/>
  <c r="Q506" i="11"/>
  <c r="AI505" i="11"/>
  <c r="AH505" i="11"/>
  <c r="S505" i="11"/>
  <c r="R505" i="11"/>
  <c r="Q505" i="11"/>
  <c r="AI504" i="11"/>
  <c r="AH504" i="11"/>
  <c r="Q504" i="11"/>
  <c r="R504" i="11" s="1"/>
  <c r="S504" i="11" s="1"/>
  <c r="AI503" i="11"/>
  <c r="AH503" i="11"/>
  <c r="Q503" i="11"/>
  <c r="R503" i="11" s="1"/>
  <c r="S503" i="11" s="1"/>
  <c r="AI502" i="11"/>
  <c r="AH502" i="11"/>
  <c r="R502" i="11"/>
  <c r="S502" i="11" s="1"/>
  <c r="Q502" i="11"/>
  <c r="AI501" i="11"/>
  <c r="AH501" i="11"/>
  <c r="S501" i="11"/>
  <c r="R501" i="11"/>
  <c r="Q501" i="11"/>
  <c r="AI500" i="11"/>
  <c r="AH500" i="11"/>
  <c r="Q500" i="11"/>
  <c r="R500" i="11" s="1"/>
  <c r="S500" i="11" s="1"/>
  <c r="AI499" i="11"/>
  <c r="AH499" i="11"/>
  <c r="Q499" i="11"/>
  <c r="R499" i="11" s="1"/>
  <c r="S499" i="11" s="1"/>
  <c r="AI498" i="11"/>
  <c r="AH498" i="11"/>
  <c r="R498" i="11"/>
  <c r="S498" i="11" s="1"/>
  <c r="Q498" i="11"/>
  <c r="AI497" i="11"/>
  <c r="AH497" i="11"/>
  <c r="S497" i="11"/>
  <c r="R497" i="11"/>
  <c r="Q497" i="11"/>
  <c r="AI496" i="11"/>
  <c r="AH496" i="11"/>
  <c r="Q496" i="11"/>
  <c r="R496" i="11" s="1"/>
  <c r="S496" i="11" s="1"/>
  <c r="AI495" i="11"/>
  <c r="AH495" i="11"/>
  <c r="Q495" i="11"/>
  <c r="R495" i="11" s="1"/>
  <c r="S495" i="11" s="1"/>
  <c r="AI494" i="11"/>
  <c r="AH494" i="11"/>
  <c r="R494" i="11"/>
  <c r="S494" i="11" s="1"/>
  <c r="Q494" i="11"/>
  <c r="AI493" i="11"/>
  <c r="AH493" i="11"/>
  <c r="S493" i="11"/>
  <c r="R493" i="11"/>
  <c r="Q493" i="11"/>
  <c r="AI492" i="11"/>
  <c r="AH492" i="11"/>
  <c r="Q492" i="11"/>
  <c r="R492" i="11" s="1"/>
  <c r="S492" i="11" s="1"/>
  <c r="AI491" i="11"/>
  <c r="AH491" i="11"/>
  <c r="Q491" i="11"/>
  <c r="R491" i="11" s="1"/>
  <c r="S491" i="11" s="1"/>
  <c r="AI490" i="11"/>
  <c r="AH490" i="11"/>
  <c r="R490" i="11"/>
  <c r="S490" i="11" s="1"/>
  <c r="Q490" i="11"/>
  <c r="AI489" i="11"/>
  <c r="AH489" i="11"/>
  <c r="S489" i="11"/>
  <c r="R489" i="11"/>
  <c r="Q489" i="11"/>
  <c r="AI488" i="11"/>
  <c r="AH488" i="11"/>
  <c r="Q488" i="11"/>
  <c r="R488" i="11" s="1"/>
  <c r="S488" i="11" s="1"/>
  <c r="AI487" i="11"/>
  <c r="AH487" i="11"/>
  <c r="Q487" i="11"/>
  <c r="R487" i="11" s="1"/>
  <c r="S487" i="11" s="1"/>
  <c r="AI486" i="11"/>
  <c r="AH486" i="11"/>
  <c r="R486" i="11"/>
  <c r="S486" i="11" s="1"/>
  <c r="Q486" i="11"/>
  <c r="AI485" i="11"/>
  <c r="AH485" i="11"/>
  <c r="S485" i="11"/>
  <c r="R485" i="11"/>
  <c r="Q485" i="11"/>
  <c r="AI484" i="11"/>
  <c r="AH484" i="11"/>
  <c r="Q484" i="11"/>
  <c r="R484" i="11" s="1"/>
  <c r="S484" i="11" s="1"/>
  <c r="AI483" i="11"/>
  <c r="AH483" i="11"/>
  <c r="Q483" i="11"/>
  <c r="R483" i="11" s="1"/>
  <c r="S483" i="11" s="1"/>
  <c r="AI482" i="11"/>
  <c r="AH482" i="11"/>
  <c r="R482" i="11"/>
  <c r="S482" i="11" s="1"/>
  <c r="Q482" i="11"/>
  <c r="AI481" i="11"/>
  <c r="AH481" i="11"/>
  <c r="S481" i="11"/>
  <c r="R481" i="11"/>
  <c r="Q481" i="11"/>
  <c r="AI480" i="11"/>
  <c r="AH480" i="11"/>
  <c r="Q480" i="11"/>
  <c r="R480" i="11" s="1"/>
  <c r="S480" i="11" s="1"/>
  <c r="AI479" i="11"/>
  <c r="AH479" i="11"/>
  <c r="Q479" i="11"/>
  <c r="R479" i="11" s="1"/>
  <c r="S479" i="11" s="1"/>
  <c r="AI478" i="11"/>
  <c r="AH478" i="11"/>
  <c r="R478" i="11"/>
  <c r="S478" i="11" s="1"/>
  <c r="Q478" i="11"/>
  <c r="AI477" i="11"/>
  <c r="AH477" i="11"/>
  <c r="S477" i="11"/>
  <c r="R477" i="11"/>
  <c r="Q477" i="11"/>
  <c r="AI476" i="11"/>
  <c r="AH476" i="11"/>
  <c r="Q476" i="11"/>
  <c r="R476" i="11" s="1"/>
  <c r="S476" i="11" s="1"/>
  <c r="AI475" i="11"/>
  <c r="AH475" i="11"/>
  <c r="Q475" i="11"/>
  <c r="R475" i="11" s="1"/>
  <c r="S475" i="11" s="1"/>
  <c r="AI474" i="11"/>
  <c r="AH474" i="11"/>
  <c r="R474" i="11"/>
  <c r="S474" i="11" s="1"/>
  <c r="Q474" i="11"/>
  <c r="AI473" i="11"/>
  <c r="AH473" i="11"/>
  <c r="S473" i="11"/>
  <c r="R473" i="11"/>
  <c r="Q473" i="11"/>
  <c r="AI472" i="11"/>
  <c r="AH472" i="11"/>
  <c r="Q472" i="11"/>
  <c r="R472" i="11" s="1"/>
  <c r="S472" i="11" s="1"/>
  <c r="AI471" i="11"/>
  <c r="AH471" i="11"/>
  <c r="Q471" i="11"/>
  <c r="R471" i="11" s="1"/>
  <c r="S471" i="11" s="1"/>
  <c r="AI470" i="11"/>
  <c r="AH470" i="11"/>
  <c r="R470" i="11"/>
  <c r="S470" i="11" s="1"/>
  <c r="Q470" i="11"/>
  <c r="AI469" i="11"/>
  <c r="AH469" i="11"/>
  <c r="S469" i="11"/>
  <c r="R469" i="11"/>
  <c r="Q469" i="11"/>
  <c r="AI468" i="11"/>
  <c r="AH468" i="11"/>
  <c r="Q468" i="11"/>
  <c r="R468" i="11" s="1"/>
  <c r="S468" i="11" s="1"/>
  <c r="AI467" i="11"/>
  <c r="AH467" i="11"/>
  <c r="Q467" i="11"/>
  <c r="R467" i="11" s="1"/>
  <c r="S467" i="11" s="1"/>
  <c r="AI466" i="11"/>
  <c r="AH466" i="11"/>
  <c r="R466" i="11"/>
  <c r="S466" i="11" s="1"/>
  <c r="Q466" i="11"/>
  <c r="AI465" i="11"/>
  <c r="AH465" i="11"/>
  <c r="R465" i="11"/>
  <c r="S465" i="11" s="1"/>
  <c r="Q465" i="11"/>
  <c r="AI464" i="11"/>
  <c r="AH464" i="11"/>
  <c r="Q464" i="11"/>
  <c r="R464" i="11" s="1"/>
  <c r="S464" i="11" s="1"/>
  <c r="AI463" i="11"/>
  <c r="AH463" i="11"/>
  <c r="Q463" i="11"/>
  <c r="R463" i="11" s="1"/>
  <c r="S463" i="11" s="1"/>
  <c r="AI462" i="11"/>
  <c r="AH462" i="11"/>
  <c r="R462" i="11"/>
  <c r="S462" i="11" s="1"/>
  <c r="Q462" i="11"/>
  <c r="AI461" i="11"/>
  <c r="AH461" i="11"/>
  <c r="R461" i="11"/>
  <c r="S461" i="11" s="1"/>
  <c r="Q461" i="11"/>
  <c r="AI460" i="11"/>
  <c r="AH460" i="11"/>
  <c r="Q460" i="11"/>
  <c r="R460" i="11" s="1"/>
  <c r="S460" i="11" s="1"/>
  <c r="AI459" i="11"/>
  <c r="AH459" i="11"/>
  <c r="Q459" i="11"/>
  <c r="R459" i="11" s="1"/>
  <c r="S459" i="11" s="1"/>
  <c r="AI458" i="11"/>
  <c r="AH458" i="11"/>
  <c r="R458" i="11"/>
  <c r="S458" i="11" s="1"/>
  <c r="Q458" i="11"/>
  <c r="AI457" i="11"/>
  <c r="AH457" i="11"/>
  <c r="R457" i="11"/>
  <c r="S457" i="11" s="1"/>
  <c r="Q457" i="11"/>
  <c r="AI456" i="11"/>
  <c r="AH456" i="11"/>
  <c r="Q456" i="11"/>
  <c r="R456" i="11" s="1"/>
  <c r="S456" i="11" s="1"/>
  <c r="AI455" i="11"/>
  <c r="AH455" i="11"/>
  <c r="Q455" i="11"/>
  <c r="R455" i="11" s="1"/>
  <c r="S455" i="11" s="1"/>
  <c r="AI454" i="11"/>
  <c r="AH454" i="11"/>
  <c r="R454" i="11"/>
  <c r="S454" i="11" s="1"/>
  <c r="Q454" i="11"/>
  <c r="AI453" i="11"/>
  <c r="AH453" i="11"/>
  <c r="R453" i="11"/>
  <c r="S453" i="11" s="1"/>
  <c r="Q453" i="11"/>
  <c r="AI452" i="11"/>
  <c r="AH452" i="11"/>
  <c r="Q452" i="11"/>
  <c r="R452" i="11" s="1"/>
  <c r="S452" i="11" s="1"/>
  <c r="AI451" i="11"/>
  <c r="AH451" i="11"/>
  <c r="R451" i="11"/>
  <c r="S451" i="11" s="1"/>
  <c r="Q451" i="11"/>
  <c r="AI450" i="11"/>
  <c r="AH450" i="11"/>
  <c r="R450" i="11"/>
  <c r="S450" i="11" s="1"/>
  <c r="Q450" i="11"/>
  <c r="AI449" i="11"/>
  <c r="AH449" i="11"/>
  <c r="S449" i="11"/>
  <c r="R449" i="11"/>
  <c r="Q449" i="11"/>
  <c r="AI448" i="11"/>
  <c r="AH448" i="11"/>
  <c r="S448" i="11"/>
  <c r="Q448" i="11"/>
  <c r="R448" i="11" s="1"/>
  <c r="AI447" i="11"/>
  <c r="AH447" i="11"/>
  <c r="Q447" i="11"/>
  <c r="R447" i="11" s="1"/>
  <c r="S447" i="11" s="1"/>
  <c r="AI446" i="11"/>
  <c r="AH446" i="11"/>
  <c r="R446" i="11"/>
  <c r="S446" i="11" s="1"/>
  <c r="Q446" i="11"/>
  <c r="AI445" i="11"/>
  <c r="AH445" i="11"/>
  <c r="S445" i="11"/>
  <c r="R445" i="11"/>
  <c r="Q445" i="11"/>
  <c r="AI444" i="11"/>
  <c r="AH444" i="11"/>
  <c r="Q444" i="11"/>
  <c r="R444" i="11" s="1"/>
  <c r="S444" i="11" s="1"/>
  <c r="AI443" i="11"/>
  <c r="AH443" i="11"/>
  <c r="Q443" i="11"/>
  <c r="R443" i="11" s="1"/>
  <c r="S443" i="11" s="1"/>
  <c r="AI442" i="11"/>
  <c r="AH442" i="11"/>
  <c r="R442" i="11"/>
  <c r="S442" i="11" s="1"/>
  <c r="Q442" i="11"/>
  <c r="AI441" i="11"/>
  <c r="AH441" i="11"/>
  <c r="R441" i="11"/>
  <c r="S441" i="11" s="1"/>
  <c r="Q441" i="11"/>
  <c r="AI440" i="11"/>
  <c r="AH440" i="11"/>
  <c r="R440" i="11"/>
  <c r="S440" i="11" s="1"/>
  <c r="Q440" i="11"/>
  <c r="AI439" i="11"/>
  <c r="AH439" i="11"/>
  <c r="Q439" i="11"/>
  <c r="R439" i="11" s="1"/>
  <c r="S439" i="11" s="1"/>
  <c r="AI438" i="11"/>
  <c r="AH438" i="11"/>
  <c r="R438" i="11"/>
  <c r="S438" i="11" s="1"/>
  <c r="Q438" i="11"/>
  <c r="AI437" i="11"/>
  <c r="AH437" i="11"/>
  <c r="R437" i="11"/>
  <c r="S437" i="11" s="1"/>
  <c r="Q437" i="11"/>
  <c r="AI436" i="11"/>
  <c r="AH436" i="11"/>
  <c r="R436" i="11"/>
  <c r="S436" i="11" s="1"/>
  <c r="Q436" i="11"/>
  <c r="AI435" i="11"/>
  <c r="AH435" i="11"/>
  <c r="R435" i="11"/>
  <c r="S435" i="11" s="1"/>
  <c r="Q435" i="11"/>
  <c r="AI434" i="11"/>
  <c r="AH434" i="11"/>
  <c r="R434" i="11"/>
  <c r="S434" i="11" s="1"/>
  <c r="Q434" i="11"/>
  <c r="AI433" i="11"/>
  <c r="AH433" i="11"/>
  <c r="R433" i="11"/>
  <c r="S433" i="11" s="1"/>
  <c r="Q433" i="11"/>
  <c r="AI432" i="11"/>
  <c r="AH432" i="11"/>
  <c r="R432" i="11"/>
  <c r="S432" i="11" s="1"/>
  <c r="Q432" i="11"/>
  <c r="AI431" i="11"/>
  <c r="AH431" i="11"/>
  <c r="Q431" i="11"/>
  <c r="R431" i="11" s="1"/>
  <c r="S431" i="11" s="1"/>
  <c r="AI430" i="11"/>
  <c r="AH430" i="11"/>
  <c r="R430" i="11"/>
  <c r="S430" i="11" s="1"/>
  <c r="Q430" i="11"/>
  <c r="AI429" i="11"/>
  <c r="AH429" i="11"/>
  <c r="R429" i="11"/>
  <c r="S429" i="11" s="1"/>
  <c r="Q429" i="11"/>
  <c r="AI428" i="11"/>
  <c r="AH428" i="11"/>
  <c r="Q428" i="11"/>
  <c r="R428" i="11" s="1"/>
  <c r="S428" i="11" s="1"/>
  <c r="AI427" i="11"/>
  <c r="AH427" i="11"/>
  <c r="Q427" i="11"/>
  <c r="R427" i="11" s="1"/>
  <c r="S427" i="11" s="1"/>
  <c r="AI426" i="11"/>
  <c r="AH426" i="11"/>
  <c r="R426" i="11"/>
  <c r="S426" i="11" s="1"/>
  <c r="Q426" i="11"/>
  <c r="AI425" i="11"/>
  <c r="AH425" i="11"/>
  <c r="R425" i="11"/>
  <c r="S425" i="11" s="1"/>
  <c r="Q425" i="11"/>
  <c r="AI424" i="11"/>
  <c r="AH424" i="11"/>
  <c r="R424" i="11"/>
  <c r="S424" i="11" s="1"/>
  <c r="Q424" i="11"/>
  <c r="AI423" i="11"/>
  <c r="AH423" i="11"/>
  <c r="R423" i="11"/>
  <c r="S423" i="11" s="1"/>
  <c r="Q423" i="11"/>
  <c r="AI422" i="11"/>
  <c r="AH422" i="11"/>
  <c r="R422" i="11"/>
  <c r="S422" i="11" s="1"/>
  <c r="Q422" i="11"/>
  <c r="AI421" i="11"/>
  <c r="AH421" i="11"/>
  <c r="R421" i="11"/>
  <c r="S421" i="11" s="1"/>
  <c r="Q421" i="11"/>
  <c r="AI420" i="11"/>
  <c r="AH420" i="11"/>
  <c r="S420" i="11"/>
  <c r="R420" i="11"/>
  <c r="Q420" i="11"/>
  <c r="AI419" i="11"/>
  <c r="AH419" i="11"/>
  <c r="R419" i="11"/>
  <c r="S419" i="11" s="1"/>
  <c r="Q419" i="11"/>
  <c r="AI418" i="11"/>
  <c r="AH418" i="11"/>
  <c r="R418" i="11"/>
  <c r="S418" i="11" s="1"/>
  <c r="Q418" i="11"/>
  <c r="AI417" i="11"/>
  <c r="AH417" i="11"/>
  <c r="S417" i="11"/>
  <c r="R417" i="11"/>
  <c r="Q417" i="11"/>
  <c r="AI416" i="11"/>
  <c r="AH416" i="11"/>
  <c r="Q416" i="11"/>
  <c r="R416" i="11" s="1"/>
  <c r="S416" i="11" s="1"/>
  <c r="AI415" i="11"/>
  <c r="AH415" i="11"/>
  <c r="Q415" i="11"/>
  <c r="R415" i="11" s="1"/>
  <c r="S415" i="11" s="1"/>
  <c r="AI414" i="11"/>
  <c r="AH414" i="11"/>
  <c r="R414" i="11"/>
  <c r="S414" i="11" s="1"/>
  <c r="Q414" i="11"/>
  <c r="AI413" i="11"/>
  <c r="AH413" i="11"/>
  <c r="R413" i="11"/>
  <c r="S413" i="11" s="1"/>
  <c r="Q413" i="11"/>
  <c r="AI412" i="11"/>
  <c r="AH412" i="11"/>
  <c r="Q412" i="11"/>
  <c r="R412" i="11" s="1"/>
  <c r="S412" i="11" s="1"/>
  <c r="AI411" i="11"/>
  <c r="AH411" i="11"/>
  <c r="Q411" i="11"/>
  <c r="R411" i="11" s="1"/>
  <c r="S411" i="11" s="1"/>
  <c r="AI410" i="11"/>
  <c r="AH410" i="11"/>
  <c r="R410" i="11"/>
  <c r="S410" i="11" s="1"/>
  <c r="Q410" i="11"/>
  <c r="AI409" i="11"/>
  <c r="AH409" i="11"/>
  <c r="R409" i="11"/>
  <c r="S409" i="11" s="1"/>
  <c r="Q409" i="11"/>
  <c r="AI408" i="11"/>
  <c r="AH408" i="11"/>
  <c r="R408" i="11"/>
  <c r="S408" i="11" s="1"/>
  <c r="Q408" i="11"/>
  <c r="AI407" i="11"/>
  <c r="AH407" i="11"/>
  <c r="R407" i="11"/>
  <c r="S407" i="11" s="1"/>
  <c r="Q407" i="11"/>
  <c r="AI406" i="11"/>
  <c r="AH406" i="11"/>
  <c r="R406" i="11"/>
  <c r="S406" i="11" s="1"/>
  <c r="Q406" i="11"/>
  <c r="AI405" i="11"/>
  <c r="AH405" i="11"/>
  <c r="R405" i="11"/>
  <c r="S405" i="11" s="1"/>
  <c r="Q405" i="11"/>
  <c r="AI404" i="11"/>
  <c r="AH404" i="11"/>
  <c r="R404" i="11"/>
  <c r="S404" i="11" s="1"/>
  <c r="Q404" i="11"/>
  <c r="AI403" i="11"/>
  <c r="AH403" i="11"/>
  <c r="Q403" i="11"/>
  <c r="R403" i="11" s="1"/>
  <c r="S403" i="11" s="1"/>
  <c r="AI402" i="11"/>
  <c r="AH402" i="11"/>
  <c r="R402" i="11"/>
  <c r="S402" i="11" s="1"/>
  <c r="Q402" i="11"/>
  <c r="AI401" i="11"/>
  <c r="AH401" i="11"/>
  <c r="R401" i="11"/>
  <c r="S401" i="11" s="1"/>
  <c r="Q401" i="11"/>
  <c r="AI400" i="11"/>
  <c r="AH400" i="11"/>
  <c r="R400" i="11"/>
  <c r="S400" i="11" s="1"/>
  <c r="Q400" i="11"/>
  <c r="AI399" i="11"/>
  <c r="AH399" i="11"/>
  <c r="Q399" i="11"/>
  <c r="R399" i="11" s="1"/>
  <c r="S399" i="11" s="1"/>
  <c r="AI398" i="11"/>
  <c r="AH398" i="11"/>
  <c r="R398" i="11"/>
  <c r="S398" i="11" s="1"/>
  <c r="Q398" i="11"/>
  <c r="AI397" i="11"/>
  <c r="AH397" i="11"/>
  <c r="S397" i="11"/>
  <c r="R397" i="11"/>
  <c r="Q397" i="11"/>
  <c r="AI396" i="11"/>
  <c r="AH396" i="11"/>
  <c r="R396" i="11"/>
  <c r="S396" i="11" s="1"/>
  <c r="Q396" i="11"/>
  <c r="AI395" i="11"/>
  <c r="AH395" i="11"/>
  <c r="Q395" i="11"/>
  <c r="R395" i="11" s="1"/>
  <c r="S395" i="11" s="1"/>
  <c r="AI394" i="11"/>
  <c r="AH394" i="11"/>
  <c r="R394" i="11"/>
  <c r="S394" i="11" s="1"/>
  <c r="Q394" i="11"/>
  <c r="AI393" i="11"/>
  <c r="AH393" i="11"/>
  <c r="R393" i="11"/>
  <c r="S393" i="11" s="1"/>
  <c r="Q393" i="11"/>
  <c r="AI392" i="11"/>
  <c r="AH392" i="11"/>
  <c r="R392" i="11"/>
  <c r="S392" i="11" s="1"/>
  <c r="Q392" i="11"/>
  <c r="AI391" i="11"/>
  <c r="AH391" i="11"/>
  <c r="R391" i="11"/>
  <c r="S391" i="11" s="1"/>
  <c r="Q391" i="11"/>
  <c r="AI390" i="11"/>
  <c r="AH390" i="11"/>
  <c r="R390" i="11"/>
  <c r="S390" i="11" s="1"/>
  <c r="Q390" i="11"/>
  <c r="AI389" i="11"/>
  <c r="AH389" i="11"/>
  <c r="R389" i="11"/>
  <c r="S389" i="11" s="1"/>
  <c r="Q389" i="11"/>
  <c r="AI388" i="11"/>
  <c r="AH388" i="11"/>
  <c r="R388" i="11"/>
  <c r="S388" i="11" s="1"/>
  <c r="Q388" i="11"/>
  <c r="AI387" i="11"/>
  <c r="AH387" i="11"/>
  <c r="Q387" i="11"/>
  <c r="R387" i="11" s="1"/>
  <c r="S387" i="11" s="1"/>
  <c r="AI386" i="11"/>
  <c r="AH386" i="11"/>
  <c r="R386" i="11"/>
  <c r="S386" i="11" s="1"/>
  <c r="Q386" i="11"/>
  <c r="AI385" i="11"/>
  <c r="AH385" i="11"/>
  <c r="R385" i="11"/>
  <c r="S385" i="11" s="1"/>
  <c r="Q385" i="11"/>
  <c r="AI384" i="11"/>
  <c r="AH384" i="11"/>
  <c r="R384" i="11"/>
  <c r="S384" i="11" s="1"/>
  <c r="Q384" i="11"/>
  <c r="AI383" i="11"/>
  <c r="AH383" i="11"/>
  <c r="Q383" i="11"/>
  <c r="R383" i="11" s="1"/>
  <c r="S383" i="11" s="1"/>
  <c r="AI382" i="11"/>
  <c r="AH382" i="11"/>
  <c r="R382" i="11"/>
  <c r="S382" i="11" s="1"/>
  <c r="Q382" i="11"/>
  <c r="AI381" i="11"/>
  <c r="AH381" i="11"/>
  <c r="S381" i="11"/>
  <c r="R381" i="11"/>
  <c r="Q381" i="11"/>
  <c r="AI380" i="11"/>
  <c r="AH380" i="11"/>
  <c r="R380" i="11"/>
  <c r="S380" i="11" s="1"/>
  <c r="Q380" i="11"/>
  <c r="AI379" i="11"/>
  <c r="AH379" i="11"/>
  <c r="Q379" i="11"/>
  <c r="R379" i="11" s="1"/>
  <c r="S379" i="11" s="1"/>
  <c r="AI378" i="11"/>
  <c r="AH378" i="11"/>
  <c r="R378" i="11"/>
  <c r="S378" i="11" s="1"/>
  <c r="Q378" i="11"/>
  <c r="AI377" i="11"/>
  <c r="AH377" i="11"/>
  <c r="R377" i="11"/>
  <c r="S377" i="11" s="1"/>
  <c r="Q377" i="11"/>
  <c r="AI376" i="11"/>
  <c r="AH376" i="11"/>
  <c r="R376" i="11"/>
  <c r="S376" i="11" s="1"/>
  <c r="Q376" i="11"/>
  <c r="AI375" i="11"/>
  <c r="AH375" i="11"/>
  <c r="R375" i="11"/>
  <c r="S375" i="11" s="1"/>
  <c r="Q375" i="11"/>
  <c r="AI374" i="11"/>
  <c r="AH374" i="11"/>
  <c r="R374" i="11"/>
  <c r="S374" i="11" s="1"/>
  <c r="Q374" i="11"/>
  <c r="AI373" i="11"/>
  <c r="AH373" i="11"/>
  <c r="R373" i="11"/>
  <c r="S373" i="11" s="1"/>
  <c r="Q373" i="11"/>
  <c r="AI372" i="11"/>
  <c r="AH372" i="11"/>
  <c r="R372" i="11"/>
  <c r="S372" i="11" s="1"/>
  <c r="Q372" i="11"/>
  <c r="AI371" i="11"/>
  <c r="AH371" i="11"/>
  <c r="Q371" i="11"/>
  <c r="R371" i="11" s="1"/>
  <c r="S371" i="11" s="1"/>
  <c r="AI370" i="11"/>
  <c r="AH370" i="11"/>
  <c r="R370" i="11"/>
  <c r="S370" i="11" s="1"/>
  <c r="Q370" i="11"/>
  <c r="AI369" i="11"/>
  <c r="AH369" i="11"/>
  <c r="R369" i="11"/>
  <c r="S369" i="11" s="1"/>
  <c r="Q369" i="11"/>
  <c r="AI368" i="11"/>
  <c r="AH368" i="11"/>
  <c r="R368" i="11"/>
  <c r="S368" i="11" s="1"/>
  <c r="Q368" i="11"/>
  <c r="AI367" i="11"/>
  <c r="AH367" i="11"/>
  <c r="Q367" i="11"/>
  <c r="R367" i="11" s="1"/>
  <c r="S367" i="11" s="1"/>
  <c r="AI366" i="11"/>
  <c r="AH366" i="11"/>
  <c r="R366" i="11"/>
  <c r="S366" i="11" s="1"/>
  <c r="Q366" i="11"/>
  <c r="AI365" i="11"/>
  <c r="AH365" i="11"/>
  <c r="S365" i="11"/>
  <c r="R365" i="11"/>
  <c r="Q365" i="11"/>
  <c r="AI364" i="11"/>
  <c r="AH364" i="11"/>
  <c r="R364" i="11"/>
  <c r="S364" i="11" s="1"/>
  <c r="Q364" i="11"/>
  <c r="AI363" i="11"/>
  <c r="AH363" i="11"/>
  <c r="Q363" i="11"/>
  <c r="R363" i="11" s="1"/>
  <c r="S363" i="11" s="1"/>
  <c r="AI362" i="11"/>
  <c r="AH362" i="11"/>
  <c r="R362" i="11"/>
  <c r="S362" i="11" s="1"/>
  <c r="Q362" i="11"/>
  <c r="AI361" i="11"/>
  <c r="AH361" i="11"/>
  <c r="R361" i="11"/>
  <c r="S361" i="11" s="1"/>
  <c r="Q361" i="11"/>
  <c r="AI360" i="11"/>
  <c r="AH360" i="11"/>
  <c r="R360" i="11"/>
  <c r="S360" i="11" s="1"/>
  <c r="Q360" i="11"/>
  <c r="AI359" i="11"/>
  <c r="AH359" i="11"/>
  <c r="R359" i="11"/>
  <c r="S359" i="11" s="1"/>
  <c r="Q359" i="11"/>
  <c r="AI358" i="11"/>
  <c r="AH358" i="11"/>
  <c r="R358" i="11"/>
  <c r="S358" i="11" s="1"/>
  <c r="Q358" i="11"/>
  <c r="AI357" i="11"/>
  <c r="AH357" i="11"/>
  <c r="R357" i="11"/>
  <c r="S357" i="11" s="1"/>
  <c r="Q357" i="11"/>
  <c r="AI356" i="11"/>
  <c r="AH356" i="11"/>
  <c r="R356" i="11"/>
  <c r="S356" i="11" s="1"/>
  <c r="Q356" i="11"/>
  <c r="AI355" i="11"/>
  <c r="AH355" i="11"/>
  <c r="Q355" i="11"/>
  <c r="R355" i="11" s="1"/>
  <c r="S355" i="11" s="1"/>
  <c r="AI354" i="11"/>
  <c r="AH354" i="11"/>
  <c r="R354" i="11"/>
  <c r="S354" i="11" s="1"/>
  <c r="Q354" i="11"/>
  <c r="AI353" i="11"/>
  <c r="AH353" i="11"/>
  <c r="R353" i="11"/>
  <c r="S353" i="11" s="1"/>
  <c r="Q353" i="11"/>
  <c r="AI352" i="11"/>
  <c r="AH352" i="11"/>
  <c r="R352" i="11"/>
  <c r="S352" i="11" s="1"/>
  <c r="Q352" i="11"/>
  <c r="AI351" i="11"/>
  <c r="AH351" i="11"/>
  <c r="Q351" i="11"/>
  <c r="R351" i="11" s="1"/>
  <c r="S351" i="11" s="1"/>
  <c r="AI350" i="11"/>
  <c r="AH350" i="11"/>
  <c r="R350" i="11"/>
  <c r="S350" i="11" s="1"/>
  <c r="Q350" i="11"/>
  <c r="AI349" i="11"/>
  <c r="AH349" i="11"/>
  <c r="R349" i="11"/>
  <c r="S349" i="11" s="1"/>
  <c r="Q349" i="11"/>
  <c r="AI348" i="11"/>
  <c r="AH348" i="11"/>
  <c r="R348" i="11"/>
  <c r="S348" i="11" s="1"/>
  <c r="Q348" i="11"/>
  <c r="AI347" i="11"/>
  <c r="AH347" i="11"/>
  <c r="Q347" i="11"/>
  <c r="R347" i="11" s="1"/>
  <c r="S347" i="11" s="1"/>
  <c r="AI346" i="11"/>
  <c r="AH346" i="11"/>
  <c r="R346" i="11"/>
  <c r="S346" i="11" s="1"/>
  <c r="Q346" i="11"/>
  <c r="AI345" i="11"/>
  <c r="AH345" i="11"/>
  <c r="S345" i="11"/>
  <c r="R345" i="11"/>
  <c r="Q345" i="11"/>
  <c r="AI344" i="11"/>
  <c r="AH344" i="11"/>
  <c r="R344" i="11"/>
  <c r="S344" i="11" s="1"/>
  <c r="Q344" i="11"/>
  <c r="AI343" i="11"/>
  <c r="AH343" i="11"/>
  <c r="Q343" i="11"/>
  <c r="R343" i="11" s="1"/>
  <c r="S343" i="11" s="1"/>
  <c r="AI342" i="11"/>
  <c r="AH342" i="11"/>
  <c r="R342" i="11"/>
  <c r="S342" i="11" s="1"/>
  <c r="Q342" i="11"/>
  <c r="AI341" i="11"/>
  <c r="AH341" i="11"/>
  <c r="R341" i="11"/>
  <c r="S341" i="11" s="1"/>
  <c r="Q341" i="11"/>
  <c r="AI340" i="11"/>
  <c r="AH340" i="11"/>
  <c r="S340" i="11"/>
  <c r="R340" i="11"/>
  <c r="Q340" i="11"/>
  <c r="AI339" i="11"/>
  <c r="AH339" i="11"/>
  <c r="R339" i="11"/>
  <c r="S339" i="11" s="1"/>
  <c r="Q339" i="11"/>
  <c r="AI338" i="11"/>
  <c r="AH338" i="11"/>
  <c r="R338" i="11"/>
  <c r="S338" i="11" s="1"/>
  <c r="Q338" i="11"/>
  <c r="AI337" i="11"/>
  <c r="AH337" i="11"/>
  <c r="S337" i="11"/>
  <c r="R337" i="11"/>
  <c r="Q337" i="11"/>
  <c r="AI336" i="11"/>
  <c r="AH336" i="11"/>
  <c r="Q336" i="11"/>
  <c r="R336" i="11" s="1"/>
  <c r="S336" i="11" s="1"/>
  <c r="AI335" i="11"/>
  <c r="AH335" i="11"/>
  <c r="R335" i="11"/>
  <c r="S335" i="11" s="1"/>
  <c r="Q335" i="11"/>
  <c r="AI334" i="11"/>
  <c r="AH334" i="11"/>
  <c r="R334" i="11"/>
  <c r="S334" i="11" s="1"/>
  <c r="Q334" i="11"/>
  <c r="AI333" i="11"/>
  <c r="AH333" i="11"/>
  <c r="S333" i="11"/>
  <c r="R333" i="11"/>
  <c r="Q333" i="11"/>
  <c r="AI332" i="11"/>
  <c r="AH332" i="11"/>
  <c r="Q332" i="11"/>
  <c r="R332" i="11" s="1"/>
  <c r="S332" i="11" s="1"/>
  <c r="AI331" i="11"/>
  <c r="AH331" i="11"/>
  <c r="Q331" i="11"/>
  <c r="R331" i="11" s="1"/>
  <c r="S331" i="11" s="1"/>
  <c r="AI330" i="11"/>
  <c r="AH330" i="11"/>
  <c r="R330" i="11"/>
  <c r="S330" i="11" s="1"/>
  <c r="Q330" i="11"/>
  <c r="AI329" i="11"/>
  <c r="AH329" i="11"/>
  <c r="R329" i="11"/>
  <c r="S329" i="11" s="1"/>
  <c r="Q329" i="11"/>
  <c r="AI328" i="11"/>
  <c r="AH328" i="11"/>
  <c r="Q328" i="11"/>
  <c r="R328" i="11" s="1"/>
  <c r="S328" i="11" s="1"/>
  <c r="AI327" i="11"/>
  <c r="AH327" i="11"/>
  <c r="R327" i="11"/>
  <c r="S327" i="11" s="1"/>
  <c r="Q327" i="11"/>
  <c r="AI326" i="11"/>
  <c r="AH326" i="11"/>
  <c r="R326" i="11"/>
  <c r="S326" i="11" s="1"/>
  <c r="Q326" i="11"/>
  <c r="AI325" i="11"/>
  <c r="AH325" i="11"/>
  <c r="R325" i="11"/>
  <c r="S325" i="11" s="1"/>
  <c r="Q325" i="11"/>
  <c r="AI324" i="11"/>
  <c r="AH324" i="11"/>
  <c r="R324" i="11"/>
  <c r="S324" i="11" s="1"/>
  <c r="Q324" i="11"/>
  <c r="AI323" i="11"/>
  <c r="AH323" i="11"/>
  <c r="Q323" i="11"/>
  <c r="R323" i="11" s="1"/>
  <c r="S323" i="11" s="1"/>
  <c r="AI322" i="11"/>
  <c r="AH322" i="11"/>
  <c r="R322" i="11"/>
  <c r="S322" i="11" s="1"/>
  <c r="Q322" i="11"/>
  <c r="AI321" i="11"/>
  <c r="AH321" i="11"/>
  <c r="R321" i="11"/>
  <c r="S321" i="11" s="1"/>
  <c r="Q321" i="11"/>
  <c r="AI320" i="11"/>
  <c r="AH320" i="11"/>
  <c r="R320" i="11"/>
  <c r="S320" i="11" s="1"/>
  <c r="Q320" i="11"/>
  <c r="AI319" i="11"/>
  <c r="AH319" i="11"/>
  <c r="Q319" i="11"/>
  <c r="R319" i="11" s="1"/>
  <c r="S319" i="11" s="1"/>
  <c r="AI318" i="11"/>
  <c r="AH318" i="11"/>
  <c r="R318" i="11"/>
  <c r="S318" i="11" s="1"/>
  <c r="Q318" i="11"/>
  <c r="AI317" i="11"/>
  <c r="AH317" i="11"/>
  <c r="R317" i="11"/>
  <c r="S317" i="11" s="1"/>
  <c r="Q317" i="11"/>
  <c r="AI316" i="11"/>
  <c r="AH316" i="11"/>
  <c r="R316" i="11"/>
  <c r="S316" i="11" s="1"/>
  <c r="Q316" i="11"/>
  <c r="AI315" i="11"/>
  <c r="AH315" i="11"/>
  <c r="Q315" i="11"/>
  <c r="R315" i="11" s="1"/>
  <c r="S315" i="11" s="1"/>
  <c r="AI314" i="11"/>
  <c r="AH314" i="11"/>
  <c r="R314" i="11"/>
  <c r="S314" i="11" s="1"/>
  <c r="Q314" i="11"/>
  <c r="AI313" i="11"/>
  <c r="AH313" i="11"/>
  <c r="S313" i="11"/>
  <c r="R313" i="11"/>
  <c r="Q313" i="11"/>
  <c r="AI312" i="11"/>
  <c r="AH312" i="11"/>
  <c r="R312" i="11"/>
  <c r="S312" i="11" s="1"/>
  <c r="Q312" i="11"/>
  <c r="AI311" i="11"/>
  <c r="AH311" i="11"/>
  <c r="Q311" i="11"/>
  <c r="R311" i="11" s="1"/>
  <c r="S311" i="11" s="1"/>
  <c r="AI310" i="11"/>
  <c r="AH310" i="11"/>
  <c r="R310" i="11"/>
  <c r="S310" i="11" s="1"/>
  <c r="Q310" i="11"/>
  <c r="AI309" i="11"/>
  <c r="AH309" i="11"/>
  <c r="R309" i="11"/>
  <c r="S309" i="11" s="1"/>
  <c r="Q309" i="11"/>
  <c r="AI308" i="11"/>
  <c r="AH308" i="11"/>
  <c r="S308" i="11"/>
  <c r="R308" i="11"/>
  <c r="Q308" i="11"/>
  <c r="AI307" i="11"/>
  <c r="AH307" i="11"/>
  <c r="R307" i="11"/>
  <c r="S307" i="11" s="1"/>
  <c r="Q307" i="11"/>
  <c r="AI306" i="11"/>
  <c r="AH306" i="11"/>
  <c r="R306" i="11"/>
  <c r="S306" i="11" s="1"/>
  <c r="Q306" i="11"/>
  <c r="AI305" i="11"/>
  <c r="AH305" i="11"/>
  <c r="S305" i="11"/>
  <c r="R305" i="11"/>
  <c r="Q305" i="11"/>
  <c r="AI304" i="11"/>
  <c r="AH304" i="11"/>
  <c r="Q304" i="11"/>
  <c r="R304" i="11" s="1"/>
  <c r="S304" i="11" s="1"/>
  <c r="AI303" i="11"/>
  <c r="AH303" i="11"/>
  <c r="R303" i="11"/>
  <c r="S303" i="11" s="1"/>
  <c r="Q303" i="11"/>
  <c r="AI302" i="11"/>
  <c r="AH302" i="11"/>
  <c r="R302" i="11"/>
  <c r="S302" i="11" s="1"/>
  <c r="Q302" i="11"/>
  <c r="AI301" i="11"/>
  <c r="AH301" i="11"/>
  <c r="S301" i="11"/>
  <c r="R301" i="11"/>
  <c r="Q301" i="11"/>
  <c r="AI300" i="11"/>
  <c r="AH300" i="11"/>
  <c r="Q300" i="11"/>
  <c r="R300" i="11" s="1"/>
  <c r="S300" i="11" s="1"/>
  <c r="AI299" i="11"/>
  <c r="AH299" i="11"/>
  <c r="Q299" i="11"/>
  <c r="R299" i="11" s="1"/>
  <c r="S299" i="11" s="1"/>
  <c r="AI298" i="11"/>
  <c r="AH298" i="11"/>
  <c r="R298" i="11"/>
  <c r="S298" i="11" s="1"/>
  <c r="Q298" i="11"/>
  <c r="AI297" i="11"/>
  <c r="AH297" i="11"/>
  <c r="R297" i="11"/>
  <c r="S297" i="11" s="1"/>
  <c r="Q297" i="11"/>
  <c r="AI296" i="11"/>
  <c r="AH296" i="11"/>
  <c r="Q296" i="11"/>
  <c r="R296" i="11" s="1"/>
  <c r="S296" i="11" s="1"/>
  <c r="AI295" i="11"/>
  <c r="AH295" i="11"/>
  <c r="R295" i="11"/>
  <c r="S295" i="11" s="1"/>
  <c r="Q295" i="11"/>
  <c r="AI294" i="11"/>
  <c r="AH294" i="11"/>
  <c r="R294" i="11"/>
  <c r="S294" i="11" s="1"/>
  <c r="Q294" i="11"/>
  <c r="AI293" i="11"/>
  <c r="AH293" i="11"/>
  <c r="R293" i="11"/>
  <c r="S293" i="11" s="1"/>
  <c r="Q293" i="11"/>
  <c r="AI292" i="11"/>
  <c r="AH292" i="11"/>
  <c r="R292" i="11"/>
  <c r="S292" i="11" s="1"/>
  <c r="Q292" i="11"/>
  <c r="AI291" i="11"/>
  <c r="AH291" i="11"/>
  <c r="Q291" i="11"/>
  <c r="R291" i="11" s="1"/>
  <c r="S291" i="11" s="1"/>
  <c r="AI290" i="11"/>
  <c r="AH290" i="11"/>
  <c r="R290" i="11"/>
  <c r="S290" i="11" s="1"/>
  <c r="Q290" i="11"/>
  <c r="AI289" i="11"/>
  <c r="AH289" i="11"/>
  <c r="R289" i="11"/>
  <c r="S289" i="11" s="1"/>
  <c r="Q289" i="11"/>
  <c r="AI288" i="11"/>
  <c r="AH288" i="11"/>
  <c r="R288" i="11"/>
  <c r="S288" i="11" s="1"/>
  <c r="Q288" i="11"/>
  <c r="AI287" i="11"/>
  <c r="AH287" i="11"/>
  <c r="Q287" i="11"/>
  <c r="R287" i="11" s="1"/>
  <c r="S287" i="11" s="1"/>
  <c r="AI286" i="11"/>
  <c r="AH286" i="11"/>
  <c r="R286" i="11"/>
  <c r="S286" i="11" s="1"/>
  <c r="Q286" i="11"/>
  <c r="AI285" i="11"/>
  <c r="AH285" i="11"/>
  <c r="R285" i="11"/>
  <c r="S285" i="11" s="1"/>
  <c r="Q285" i="11"/>
  <c r="AI284" i="11"/>
  <c r="AH284" i="11"/>
  <c r="R284" i="11"/>
  <c r="S284" i="11" s="1"/>
  <c r="Q284" i="11"/>
  <c r="AI283" i="11"/>
  <c r="AH283" i="11"/>
  <c r="Q283" i="11"/>
  <c r="R283" i="11" s="1"/>
  <c r="S283" i="11" s="1"/>
  <c r="AI282" i="11"/>
  <c r="AH282" i="11"/>
  <c r="R282" i="11"/>
  <c r="S282" i="11" s="1"/>
  <c r="Q282" i="11"/>
  <c r="AI281" i="11"/>
  <c r="AH281" i="11"/>
  <c r="S281" i="11"/>
  <c r="R281" i="11"/>
  <c r="Q281" i="11"/>
  <c r="AI280" i="11"/>
  <c r="AH280" i="11"/>
  <c r="R280" i="11"/>
  <c r="S280" i="11" s="1"/>
  <c r="Q280" i="11"/>
  <c r="AI279" i="11"/>
  <c r="AH279" i="11"/>
  <c r="Q279" i="11"/>
  <c r="R279" i="11" s="1"/>
  <c r="S279" i="11" s="1"/>
  <c r="AI278" i="11"/>
  <c r="AH278" i="11"/>
  <c r="R278" i="11"/>
  <c r="S278" i="11" s="1"/>
  <c r="Q278" i="11"/>
  <c r="AI277" i="11"/>
  <c r="AH277" i="11"/>
  <c r="R277" i="11"/>
  <c r="S277" i="11" s="1"/>
  <c r="Q277" i="11"/>
  <c r="AI276" i="11"/>
  <c r="AH276" i="11"/>
  <c r="S276" i="11"/>
  <c r="R276" i="11"/>
  <c r="Q276" i="11"/>
  <c r="AI275" i="11"/>
  <c r="AH275" i="11"/>
  <c r="R275" i="11"/>
  <c r="S275" i="11" s="1"/>
  <c r="Q275" i="11"/>
  <c r="AI274" i="11"/>
  <c r="AH274" i="11"/>
  <c r="R274" i="11"/>
  <c r="S274" i="11" s="1"/>
  <c r="Q274" i="11"/>
  <c r="AI273" i="11"/>
  <c r="AH273" i="11"/>
  <c r="S273" i="11"/>
  <c r="R273" i="11"/>
  <c r="Q273" i="11"/>
  <c r="AI272" i="11"/>
  <c r="AH272" i="11"/>
  <c r="Q272" i="11"/>
  <c r="R272" i="11" s="1"/>
  <c r="S272" i="11" s="1"/>
  <c r="AI271" i="11"/>
  <c r="AH271" i="11"/>
  <c r="R271" i="11"/>
  <c r="S271" i="11" s="1"/>
  <c r="Q271" i="11"/>
  <c r="AI270" i="11"/>
  <c r="AH270" i="11"/>
  <c r="R270" i="11"/>
  <c r="S270" i="11" s="1"/>
  <c r="Q270" i="11"/>
  <c r="AI269" i="11"/>
  <c r="AH269" i="11"/>
  <c r="S269" i="11"/>
  <c r="R269" i="11"/>
  <c r="Q269" i="11"/>
  <c r="AI268" i="11"/>
  <c r="AH268" i="11"/>
  <c r="Q268" i="11"/>
  <c r="R268" i="11" s="1"/>
  <c r="S268" i="11" s="1"/>
  <c r="AI267" i="11"/>
  <c r="AH267" i="11"/>
  <c r="Q267" i="11"/>
  <c r="R267" i="11" s="1"/>
  <c r="S267" i="11" s="1"/>
  <c r="AI266" i="11"/>
  <c r="AH266" i="11"/>
  <c r="R266" i="11"/>
  <c r="S266" i="11" s="1"/>
  <c r="Q266" i="11"/>
  <c r="AI265" i="11"/>
  <c r="AH265" i="11"/>
  <c r="R265" i="11"/>
  <c r="S265" i="11" s="1"/>
  <c r="Q265" i="11"/>
  <c r="AI264" i="11"/>
  <c r="AH264" i="11"/>
  <c r="Q264" i="11"/>
  <c r="R264" i="11" s="1"/>
  <c r="S264" i="11" s="1"/>
  <c r="AI263" i="11"/>
  <c r="AH263" i="11"/>
  <c r="R263" i="11"/>
  <c r="S263" i="11" s="1"/>
  <c r="Q263" i="11"/>
  <c r="AI262" i="11"/>
  <c r="AH262" i="11"/>
  <c r="R262" i="11"/>
  <c r="S262" i="11" s="1"/>
  <c r="Q262" i="11"/>
  <c r="AI261" i="11"/>
  <c r="AH261" i="11"/>
  <c r="R261" i="11"/>
  <c r="S261" i="11" s="1"/>
  <c r="Q261" i="11"/>
  <c r="AI260" i="11"/>
  <c r="AH260" i="11"/>
  <c r="R260" i="11"/>
  <c r="S260" i="11" s="1"/>
  <c r="Q260" i="11"/>
  <c r="AI259" i="11"/>
  <c r="AH259" i="11"/>
  <c r="Q259" i="11"/>
  <c r="R259" i="11" s="1"/>
  <c r="S259" i="11" s="1"/>
  <c r="AI258" i="11"/>
  <c r="AH258" i="11"/>
  <c r="R258" i="11"/>
  <c r="S258" i="11" s="1"/>
  <c r="Q258" i="11"/>
  <c r="AI257" i="11"/>
  <c r="AH257" i="11"/>
  <c r="R257" i="11"/>
  <c r="S257" i="11" s="1"/>
  <c r="Q257" i="11"/>
  <c r="AI256" i="11"/>
  <c r="AH256" i="11"/>
  <c r="R256" i="11"/>
  <c r="S256" i="11" s="1"/>
  <c r="Q256" i="11"/>
  <c r="AI255" i="11"/>
  <c r="AH255" i="11"/>
  <c r="Q255" i="11"/>
  <c r="R255" i="11" s="1"/>
  <c r="S255" i="11" s="1"/>
  <c r="AI254" i="11"/>
  <c r="AH254" i="11"/>
  <c r="R254" i="11"/>
  <c r="S254" i="11" s="1"/>
  <c r="Q254" i="11"/>
  <c r="AI253" i="11"/>
  <c r="AH253" i="11"/>
  <c r="R253" i="11"/>
  <c r="S253" i="11" s="1"/>
  <c r="Q253" i="11"/>
  <c r="AI252" i="11"/>
  <c r="AH252" i="11"/>
  <c r="R252" i="11"/>
  <c r="S252" i="11" s="1"/>
  <c r="Q252" i="11"/>
  <c r="AI251" i="11"/>
  <c r="AH251" i="11"/>
  <c r="Q251" i="11"/>
  <c r="R251" i="11" s="1"/>
  <c r="S251" i="11" s="1"/>
  <c r="AI250" i="11"/>
  <c r="AH250" i="11"/>
  <c r="R250" i="11"/>
  <c r="S250" i="11" s="1"/>
  <c r="Q250" i="11"/>
  <c r="AI249" i="11"/>
  <c r="AH249" i="11"/>
  <c r="S249" i="11"/>
  <c r="R249" i="11"/>
  <c r="Q249" i="11"/>
  <c r="AI248" i="11"/>
  <c r="AH248" i="11"/>
  <c r="R248" i="11"/>
  <c r="S248" i="11" s="1"/>
  <c r="Q248" i="11"/>
  <c r="AI247" i="11"/>
  <c r="AH247" i="11"/>
  <c r="Q247" i="11"/>
  <c r="R247" i="11" s="1"/>
  <c r="S247" i="11" s="1"/>
  <c r="AI246" i="11"/>
  <c r="AH246" i="11"/>
  <c r="R246" i="11"/>
  <c r="S246" i="11" s="1"/>
  <c r="Q246" i="11"/>
  <c r="AI245" i="11"/>
  <c r="AH245" i="11"/>
  <c r="R245" i="11"/>
  <c r="S245" i="11" s="1"/>
  <c r="Q245" i="11"/>
  <c r="AI244" i="11"/>
  <c r="AH244" i="11"/>
  <c r="S244" i="11"/>
  <c r="R244" i="11"/>
  <c r="Q244" i="11"/>
  <c r="AI243" i="11"/>
  <c r="AH243" i="11"/>
  <c r="R243" i="11"/>
  <c r="S243" i="11" s="1"/>
  <c r="Q243" i="11"/>
  <c r="AI242" i="11"/>
  <c r="AH242" i="11"/>
  <c r="R242" i="11"/>
  <c r="S242" i="11" s="1"/>
  <c r="Q242" i="11"/>
  <c r="AI241" i="11"/>
  <c r="AH241" i="11"/>
  <c r="S241" i="11"/>
  <c r="R241" i="11"/>
  <c r="Q241" i="11"/>
  <c r="AI240" i="11"/>
  <c r="AH240" i="11"/>
  <c r="Q240" i="11"/>
  <c r="R240" i="11" s="1"/>
  <c r="S240" i="11" s="1"/>
  <c r="AI239" i="11"/>
  <c r="AH239" i="11"/>
  <c r="R239" i="11"/>
  <c r="S239" i="11" s="1"/>
  <c r="Q239" i="11"/>
  <c r="AI238" i="11"/>
  <c r="AH238" i="11"/>
  <c r="R238" i="11"/>
  <c r="S238" i="11" s="1"/>
  <c r="Q238" i="11"/>
  <c r="AI237" i="11"/>
  <c r="AH237" i="11"/>
  <c r="S237" i="11"/>
  <c r="R237" i="11"/>
  <c r="Q237" i="11"/>
  <c r="AI236" i="11"/>
  <c r="AH236" i="11"/>
  <c r="Q236" i="11"/>
  <c r="R236" i="11" s="1"/>
  <c r="S236" i="11" s="1"/>
  <c r="AI235" i="11"/>
  <c r="AH235" i="11"/>
  <c r="Q235" i="11"/>
  <c r="R235" i="11" s="1"/>
  <c r="S235" i="11" s="1"/>
  <c r="AI234" i="11"/>
  <c r="AH234" i="11"/>
  <c r="R234" i="11"/>
  <c r="S234" i="11" s="1"/>
  <c r="Q234" i="11"/>
  <c r="AI233" i="11"/>
  <c r="AH233" i="11"/>
  <c r="R233" i="11"/>
  <c r="S233" i="11" s="1"/>
  <c r="Q233" i="11"/>
  <c r="AI232" i="11"/>
  <c r="AH232" i="11"/>
  <c r="Q232" i="11"/>
  <c r="R232" i="11" s="1"/>
  <c r="S232" i="11" s="1"/>
  <c r="AI231" i="11"/>
  <c r="AH231" i="11"/>
  <c r="R231" i="11"/>
  <c r="S231" i="11" s="1"/>
  <c r="Q231" i="11"/>
  <c r="AI230" i="11"/>
  <c r="AH230" i="11"/>
  <c r="R230" i="11"/>
  <c r="S230" i="11" s="1"/>
  <c r="Q230" i="11"/>
  <c r="AI229" i="11"/>
  <c r="AH229" i="11"/>
  <c r="R229" i="11"/>
  <c r="S229" i="11" s="1"/>
  <c r="Q229" i="11"/>
  <c r="AI228" i="11"/>
  <c r="AH228" i="11"/>
  <c r="R228" i="11"/>
  <c r="S228" i="11" s="1"/>
  <c r="Q228" i="11"/>
  <c r="AI227" i="11"/>
  <c r="AH227" i="11"/>
  <c r="Q227" i="11"/>
  <c r="R227" i="11" s="1"/>
  <c r="S227" i="11" s="1"/>
  <c r="AI226" i="11"/>
  <c r="AH226" i="11"/>
  <c r="R226" i="11"/>
  <c r="S226" i="11" s="1"/>
  <c r="Q226" i="11"/>
  <c r="AI225" i="11"/>
  <c r="AH225" i="11"/>
  <c r="R225" i="11"/>
  <c r="S225" i="11" s="1"/>
  <c r="Q225" i="11"/>
  <c r="AI224" i="11"/>
  <c r="AH224" i="11"/>
  <c r="R224" i="11"/>
  <c r="S224" i="11" s="1"/>
  <c r="Q224" i="11"/>
  <c r="AI223" i="11"/>
  <c r="AH223" i="11"/>
  <c r="Q223" i="11"/>
  <c r="R223" i="11" s="1"/>
  <c r="S223" i="11" s="1"/>
  <c r="AI222" i="11"/>
  <c r="AH222" i="11"/>
  <c r="R222" i="11"/>
  <c r="S222" i="11" s="1"/>
  <c r="Q222" i="11"/>
  <c r="AI221" i="11"/>
  <c r="AH221" i="11"/>
  <c r="R221" i="11"/>
  <c r="S221" i="11" s="1"/>
  <c r="Q221" i="11"/>
  <c r="AI220" i="11"/>
  <c r="AH220" i="11"/>
  <c r="R220" i="11"/>
  <c r="S220" i="11" s="1"/>
  <c r="Q220" i="11"/>
  <c r="AI219" i="11"/>
  <c r="AH219" i="11"/>
  <c r="Q219" i="11"/>
  <c r="R219" i="11" s="1"/>
  <c r="S219" i="11" s="1"/>
  <c r="AI218" i="11"/>
  <c r="AH218" i="11"/>
  <c r="R218" i="11"/>
  <c r="S218" i="11" s="1"/>
  <c r="Q218" i="11"/>
  <c r="AI217" i="11"/>
  <c r="AH217" i="11"/>
  <c r="S217" i="11"/>
  <c r="R217" i="11"/>
  <c r="Q217" i="11"/>
  <c r="AI216" i="11"/>
  <c r="AH216" i="11"/>
  <c r="R216" i="11"/>
  <c r="S216" i="11" s="1"/>
  <c r="Q216" i="11"/>
  <c r="AI215" i="11"/>
  <c r="AH215" i="11"/>
  <c r="Q215" i="11"/>
  <c r="R215" i="11" s="1"/>
  <c r="S215" i="11" s="1"/>
  <c r="AI214" i="11"/>
  <c r="AH214" i="11"/>
  <c r="R214" i="11"/>
  <c r="S214" i="11" s="1"/>
  <c r="Q214" i="11"/>
  <c r="AI213" i="11"/>
  <c r="AH213" i="11"/>
  <c r="R213" i="11"/>
  <c r="S213" i="11" s="1"/>
  <c r="Q213" i="11"/>
  <c r="AI212" i="11"/>
  <c r="AH212" i="11"/>
  <c r="S212" i="11"/>
  <c r="R212" i="11"/>
  <c r="Q212" i="11"/>
  <c r="AI211" i="11"/>
  <c r="AH211" i="11"/>
  <c r="R211" i="11"/>
  <c r="S211" i="11" s="1"/>
  <c r="Q211" i="11"/>
  <c r="AI210" i="11"/>
  <c r="AH210" i="11"/>
  <c r="R210" i="11"/>
  <c r="S210" i="11" s="1"/>
  <c r="Q210" i="11"/>
  <c r="AI209" i="11"/>
  <c r="AH209" i="11"/>
  <c r="S209" i="11"/>
  <c r="R209" i="11"/>
  <c r="Q209" i="11"/>
  <c r="AI208" i="11"/>
  <c r="AH208" i="11"/>
  <c r="Q208" i="11"/>
  <c r="R208" i="11" s="1"/>
  <c r="S208" i="11" s="1"/>
  <c r="AI207" i="11"/>
  <c r="AH207" i="11"/>
  <c r="R207" i="11"/>
  <c r="S207" i="11" s="1"/>
  <c r="Q207" i="11"/>
  <c r="AI206" i="11"/>
  <c r="AH206" i="11"/>
  <c r="R206" i="11"/>
  <c r="S206" i="11" s="1"/>
  <c r="Q206" i="11"/>
  <c r="AI205" i="11"/>
  <c r="AH205" i="11"/>
  <c r="S205" i="11"/>
  <c r="R205" i="11"/>
  <c r="Q205" i="11"/>
  <c r="AI204" i="11"/>
  <c r="AH204" i="11"/>
  <c r="Q204" i="11"/>
  <c r="R204" i="11" s="1"/>
  <c r="S204" i="11" s="1"/>
  <c r="AI203" i="11"/>
  <c r="AH203" i="11"/>
  <c r="Q203" i="11"/>
  <c r="R203" i="11" s="1"/>
  <c r="S203" i="11" s="1"/>
  <c r="AI202" i="11"/>
  <c r="AH202" i="11"/>
  <c r="R202" i="11"/>
  <c r="S202" i="11" s="1"/>
  <c r="Q202" i="11"/>
  <c r="AI201" i="11"/>
  <c r="AH201" i="11"/>
  <c r="R201" i="11"/>
  <c r="S201" i="11" s="1"/>
  <c r="Q201" i="11"/>
  <c r="AI200" i="11"/>
  <c r="AH200" i="11"/>
  <c r="Q200" i="11"/>
  <c r="R200" i="11" s="1"/>
  <c r="S200" i="11" s="1"/>
  <c r="AI199" i="11"/>
  <c r="AH199" i="11"/>
  <c r="R199" i="11"/>
  <c r="S199" i="11" s="1"/>
  <c r="Q199" i="11"/>
  <c r="AI198" i="11"/>
  <c r="AH198" i="11"/>
  <c r="R198" i="11"/>
  <c r="S198" i="11" s="1"/>
  <c r="Q198" i="11"/>
  <c r="AI197" i="11"/>
  <c r="AH197" i="11"/>
  <c r="R197" i="11"/>
  <c r="S197" i="11" s="1"/>
  <c r="Q197" i="11"/>
  <c r="AI196" i="11"/>
  <c r="AH196" i="11"/>
  <c r="R196" i="11"/>
  <c r="S196" i="11" s="1"/>
  <c r="Q196" i="11"/>
  <c r="AI195" i="11"/>
  <c r="AH195" i="11"/>
  <c r="Q195" i="11"/>
  <c r="R195" i="11" s="1"/>
  <c r="S195" i="11" s="1"/>
  <c r="AI194" i="11"/>
  <c r="AH194" i="11"/>
  <c r="R194" i="11"/>
  <c r="S194" i="11" s="1"/>
  <c r="Q194" i="11"/>
  <c r="AI193" i="11"/>
  <c r="AH193" i="11"/>
  <c r="R193" i="11"/>
  <c r="S193" i="11" s="1"/>
  <c r="Q193" i="11"/>
  <c r="AI192" i="11"/>
  <c r="AH192" i="11"/>
  <c r="R192" i="11"/>
  <c r="S192" i="11" s="1"/>
  <c r="Q192" i="11"/>
  <c r="AI191" i="11"/>
  <c r="AH191" i="11"/>
  <c r="Q191" i="11"/>
  <c r="R191" i="11" s="1"/>
  <c r="S191" i="11" s="1"/>
  <c r="AI190" i="11"/>
  <c r="AH190" i="11"/>
  <c r="R190" i="11"/>
  <c r="S190" i="11" s="1"/>
  <c r="Q190" i="11"/>
  <c r="AI189" i="11"/>
  <c r="AH189" i="11"/>
  <c r="R189" i="11"/>
  <c r="S189" i="11" s="1"/>
  <c r="Q189" i="11"/>
  <c r="AI188" i="11"/>
  <c r="AH188" i="11"/>
  <c r="R188" i="11"/>
  <c r="S188" i="11" s="1"/>
  <c r="Q188" i="11"/>
  <c r="AI187" i="11"/>
  <c r="AH187" i="11"/>
  <c r="Q187" i="11"/>
  <c r="R187" i="11" s="1"/>
  <c r="S187" i="11" s="1"/>
  <c r="AI186" i="11"/>
  <c r="AH186" i="11"/>
  <c r="R186" i="11"/>
  <c r="S186" i="11" s="1"/>
  <c r="Q186" i="11"/>
  <c r="AI185" i="11"/>
  <c r="AH185" i="11"/>
  <c r="S185" i="11"/>
  <c r="R185" i="11"/>
  <c r="Q185" i="11"/>
  <c r="AI184" i="11"/>
  <c r="AH184" i="11"/>
  <c r="R184" i="11"/>
  <c r="S184" i="11" s="1"/>
  <c r="Q184" i="11"/>
  <c r="AI183" i="11"/>
  <c r="AH183" i="11"/>
  <c r="Q183" i="11"/>
  <c r="R183" i="11" s="1"/>
  <c r="S183" i="11" s="1"/>
  <c r="AI182" i="11"/>
  <c r="AH182" i="11"/>
  <c r="R182" i="11"/>
  <c r="S182" i="11" s="1"/>
  <c r="Q182" i="11"/>
  <c r="AI181" i="11"/>
  <c r="AH181" i="11"/>
  <c r="R181" i="11"/>
  <c r="S181" i="11" s="1"/>
  <c r="Q181" i="11"/>
  <c r="AI180" i="11"/>
  <c r="AH180" i="11"/>
  <c r="S180" i="11"/>
  <c r="R180" i="11"/>
  <c r="Q180" i="11"/>
  <c r="AI179" i="11"/>
  <c r="AH179" i="11"/>
  <c r="R179" i="11"/>
  <c r="S179" i="11" s="1"/>
  <c r="Q179" i="11"/>
  <c r="AI178" i="11"/>
  <c r="AH178" i="11"/>
  <c r="R178" i="11"/>
  <c r="S178" i="11" s="1"/>
  <c r="Q178" i="11"/>
  <c r="AI177" i="11"/>
  <c r="AH177" i="11"/>
  <c r="S177" i="11"/>
  <c r="R177" i="11"/>
  <c r="Q177" i="11"/>
  <c r="AI176" i="11"/>
  <c r="AH176" i="11"/>
  <c r="Q176" i="11"/>
  <c r="R176" i="11" s="1"/>
  <c r="S176" i="11" s="1"/>
  <c r="AI175" i="11"/>
  <c r="AH175" i="11"/>
  <c r="R175" i="11"/>
  <c r="S175" i="11" s="1"/>
  <c r="Q175" i="11"/>
  <c r="AI174" i="11"/>
  <c r="AH174" i="11"/>
  <c r="R174" i="11"/>
  <c r="S174" i="11" s="1"/>
  <c r="Q174" i="11"/>
  <c r="AI173" i="11"/>
  <c r="AH173" i="11"/>
  <c r="S173" i="11"/>
  <c r="R173" i="11"/>
  <c r="Q173" i="11"/>
  <c r="AI172" i="11"/>
  <c r="AH172" i="11"/>
  <c r="S172" i="11"/>
  <c r="Q172" i="11"/>
  <c r="R172" i="11" s="1"/>
  <c r="AI171" i="11"/>
  <c r="AH171" i="11"/>
  <c r="R171" i="11"/>
  <c r="S171" i="11" s="1"/>
  <c r="Q171" i="11"/>
  <c r="AI170" i="11"/>
  <c r="AH170" i="11"/>
  <c r="Q170" i="11"/>
  <c r="R170" i="11" s="1"/>
  <c r="S170" i="11" s="1"/>
  <c r="AI169" i="11"/>
  <c r="AH169" i="11"/>
  <c r="S169" i="11"/>
  <c r="Q169" i="11"/>
  <c r="R169" i="11" s="1"/>
  <c r="AI168" i="11"/>
  <c r="AH168" i="11"/>
  <c r="Q168" i="11"/>
  <c r="R168" i="11" s="1"/>
  <c r="S168" i="11" s="1"/>
  <c r="AI167" i="11"/>
  <c r="AH167" i="11"/>
  <c r="S167" i="11"/>
  <c r="Q167" i="11"/>
  <c r="R167" i="11" s="1"/>
  <c r="AI166" i="11"/>
  <c r="AH166" i="11"/>
  <c r="R166" i="11"/>
  <c r="S166" i="11" s="1"/>
  <c r="Q166" i="11"/>
  <c r="AI165" i="11"/>
  <c r="AH165" i="11"/>
  <c r="R165" i="11"/>
  <c r="S165" i="11" s="1"/>
  <c r="Q165" i="11"/>
  <c r="AI164" i="11"/>
  <c r="AH164" i="11"/>
  <c r="R164" i="11"/>
  <c r="S164" i="11" s="1"/>
  <c r="Q164" i="11"/>
  <c r="AI163" i="11"/>
  <c r="AH163" i="11"/>
  <c r="Q163" i="11"/>
  <c r="R163" i="11" s="1"/>
  <c r="S163" i="11" s="1"/>
  <c r="AI162" i="11"/>
  <c r="AH162" i="11"/>
  <c r="Q162" i="11"/>
  <c r="R162" i="11" s="1"/>
  <c r="S162" i="11" s="1"/>
  <c r="AI161" i="11"/>
  <c r="AH161" i="11"/>
  <c r="Q161" i="11"/>
  <c r="R161" i="11" s="1"/>
  <c r="S161" i="11" s="1"/>
  <c r="AI160" i="11"/>
  <c r="AH160" i="11"/>
  <c r="Q160" i="11"/>
  <c r="R160" i="11" s="1"/>
  <c r="S160" i="11" s="1"/>
  <c r="AI159" i="11"/>
  <c r="AH159" i="11"/>
  <c r="S159" i="11"/>
  <c r="Q159" i="11"/>
  <c r="R159" i="11" s="1"/>
  <c r="AI158" i="11"/>
  <c r="AH158" i="11"/>
  <c r="R158" i="11"/>
  <c r="S158" i="11" s="1"/>
  <c r="Q158" i="11"/>
  <c r="AI157" i="11"/>
  <c r="AH157" i="11"/>
  <c r="R157" i="11"/>
  <c r="S157" i="11" s="1"/>
  <c r="Q157" i="11"/>
  <c r="AI156" i="11"/>
  <c r="AH156" i="11"/>
  <c r="R156" i="11"/>
  <c r="S156" i="11" s="1"/>
  <c r="Q156" i="11"/>
  <c r="AI155" i="11"/>
  <c r="AH155" i="11"/>
  <c r="Q155" i="11"/>
  <c r="R155" i="11" s="1"/>
  <c r="S155" i="11" s="1"/>
  <c r="AI154" i="11"/>
  <c r="AH154" i="11"/>
  <c r="Q154" i="11"/>
  <c r="R154" i="11" s="1"/>
  <c r="S154" i="11" s="1"/>
  <c r="AI153" i="11"/>
  <c r="AH153" i="11"/>
  <c r="Q153" i="11"/>
  <c r="R153" i="11" s="1"/>
  <c r="S153" i="11" s="1"/>
  <c r="AI152" i="11"/>
  <c r="AH152" i="11"/>
  <c r="Q152" i="11"/>
  <c r="R152" i="11" s="1"/>
  <c r="S152" i="11" s="1"/>
  <c r="AI151" i="11"/>
  <c r="AH151" i="11"/>
  <c r="S151" i="11"/>
  <c r="Q151" i="11"/>
  <c r="R151" i="11" s="1"/>
  <c r="AI150" i="11"/>
  <c r="AH150" i="11"/>
  <c r="R150" i="11"/>
  <c r="S150" i="11" s="1"/>
  <c r="Q150" i="11"/>
  <c r="AI149" i="11"/>
  <c r="AH149" i="11"/>
  <c r="R149" i="11"/>
  <c r="S149" i="11" s="1"/>
  <c r="Q149" i="11"/>
  <c r="AI148" i="11"/>
  <c r="AH148" i="11"/>
  <c r="R148" i="11"/>
  <c r="S148" i="11" s="1"/>
  <c r="Q148" i="11"/>
  <c r="AI147" i="11"/>
  <c r="AH147" i="11"/>
  <c r="Q147" i="11"/>
  <c r="R147" i="11" s="1"/>
  <c r="S147" i="11" s="1"/>
  <c r="AI146" i="11"/>
  <c r="AH146" i="11"/>
  <c r="Q146" i="11"/>
  <c r="R146" i="11" s="1"/>
  <c r="S146" i="11" s="1"/>
  <c r="AI145" i="11"/>
  <c r="AH145" i="11"/>
  <c r="Q145" i="11"/>
  <c r="R145" i="11" s="1"/>
  <c r="S145" i="11" s="1"/>
  <c r="AI144" i="11"/>
  <c r="AH144" i="11"/>
  <c r="S144" i="11"/>
  <c r="Q144" i="11"/>
  <c r="R144" i="11" s="1"/>
  <c r="AI143" i="11"/>
  <c r="AH143" i="11"/>
  <c r="S143" i="11"/>
  <c r="Q143" i="11"/>
  <c r="R143" i="11" s="1"/>
  <c r="AI142" i="11"/>
  <c r="AH142" i="11"/>
  <c r="R142" i="11"/>
  <c r="S142" i="11" s="1"/>
  <c r="Q142" i="11"/>
  <c r="AI141" i="11"/>
  <c r="AH141" i="11"/>
  <c r="R141" i="11"/>
  <c r="S141" i="11" s="1"/>
  <c r="Q141" i="11"/>
  <c r="AI140" i="11"/>
  <c r="AH140" i="11"/>
  <c r="R140" i="11"/>
  <c r="S140" i="11" s="1"/>
  <c r="Q140" i="11"/>
  <c r="AI139" i="11"/>
  <c r="AH139" i="11"/>
  <c r="Q139" i="11"/>
  <c r="R139" i="11" s="1"/>
  <c r="S139" i="11" s="1"/>
  <c r="AI138" i="11"/>
  <c r="AH138" i="11"/>
  <c r="Q138" i="11"/>
  <c r="R138" i="11" s="1"/>
  <c r="S138" i="11" s="1"/>
  <c r="AI137" i="11"/>
  <c r="AH137" i="11"/>
  <c r="S137" i="11"/>
  <c r="Q137" i="11"/>
  <c r="R137" i="11" s="1"/>
  <c r="AI136" i="11"/>
  <c r="AH136" i="11"/>
  <c r="Q136" i="11"/>
  <c r="R136" i="11" s="1"/>
  <c r="S136" i="11" s="1"/>
  <c r="AI135" i="11"/>
  <c r="AH135" i="11"/>
  <c r="S135" i="11"/>
  <c r="Q135" i="11"/>
  <c r="R135" i="11" s="1"/>
  <c r="AI134" i="11"/>
  <c r="AH134" i="11"/>
  <c r="R134" i="11"/>
  <c r="S134" i="11" s="1"/>
  <c r="Q134" i="11"/>
  <c r="AI133" i="11"/>
  <c r="AH133" i="11"/>
  <c r="R133" i="11"/>
  <c r="S133" i="11" s="1"/>
  <c r="Q133" i="11"/>
  <c r="AI132" i="11"/>
  <c r="AH132" i="11"/>
  <c r="R132" i="11"/>
  <c r="S132" i="11" s="1"/>
  <c r="Q132" i="11"/>
  <c r="AI131" i="11"/>
  <c r="AH131" i="11"/>
  <c r="Q131" i="11"/>
  <c r="R131" i="11" s="1"/>
  <c r="S131" i="11" s="1"/>
  <c r="AI130" i="11"/>
  <c r="AH130" i="11"/>
  <c r="Q130" i="11"/>
  <c r="R130" i="11" s="1"/>
  <c r="S130" i="11" s="1"/>
  <c r="AI129" i="11"/>
  <c r="AH129" i="11"/>
  <c r="Q129" i="11"/>
  <c r="R129" i="11" s="1"/>
  <c r="S129" i="11" s="1"/>
  <c r="AI128" i="11"/>
  <c r="AH128" i="11"/>
  <c r="Q128" i="11"/>
  <c r="R128" i="11" s="1"/>
  <c r="S128" i="11" s="1"/>
  <c r="AI127" i="11"/>
  <c r="AH127" i="11"/>
  <c r="S127" i="11"/>
  <c r="Q127" i="11"/>
  <c r="R127" i="11" s="1"/>
  <c r="AI126" i="11"/>
  <c r="AH126" i="11"/>
  <c r="R126" i="11"/>
  <c r="S126" i="11" s="1"/>
  <c r="Q126" i="11"/>
  <c r="AI125" i="11"/>
  <c r="AH125" i="11"/>
  <c r="R125" i="11"/>
  <c r="S125" i="11" s="1"/>
  <c r="Q125" i="11"/>
  <c r="AI124" i="11"/>
  <c r="AH124" i="11"/>
  <c r="R124" i="11"/>
  <c r="S124" i="11" s="1"/>
  <c r="Q124" i="11"/>
  <c r="AI123" i="11"/>
  <c r="AH123" i="11"/>
  <c r="Q123" i="11"/>
  <c r="R123" i="11" s="1"/>
  <c r="S123" i="11" s="1"/>
  <c r="AI122" i="11"/>
  <c r="AH122" i="11"/>
  <c r="Q122" i="11"/>
  <c r="R122" i="11" s="1"/>
  <c r="S122" i="11" s="1"/>
  <c r="AI121" i="11"/>
  <c r="AH121" i="11"/>
  <c r="Q121" i="11"/>
  <c r="R121" i="11" s="1"/>
  <c r="S121" i="11" s="1"/>
  <c r="AI120" i="11"/>
  <c r="AH120" i="11"/>
  <c r="Q120" i="11"/>
  <c r="R120" i="11" s="1"/>
  <c r="S120" i="11" s="1"/>
  <c r="AI119" i="11"/>
  <c r="AH119" i="11"/>
  <c r="S119" i="11"/>
  <c r="Q119" i="11"/>
  <c r="R119" i="11" s="1"/>
  <c r="AI118" i="11"/>
  <c r="AH118" i="11"/>
  <c r="R118" i="11"/>
  <c r="S118" i="11" s="1"/>
  <c r="Q118" i="11"/>
  <c r="AI117" i="11"/>
  <c r="AH117" i="11"/>
  <c r="R117" i="11"/>
  <c r="S117" i="11" s="1"/>
  <c r="Q117" i="11"/>
  <c r="AI116" i="11"/>
  <c r="AH116" i="11"/>
  <c r="R116" i="11"/>
  <c r="S116" i="11" s="1"/>
  <c r="Q116" i="11"/>
  <c r="AI115" i="11"/>
  <c r="AH115" i="11"/>
  <c r="Q115" i="11"/>
  <c r="R115" i="11" s="1"/>
  <c r="S115" i="11" s="1"/>
  <c r="AI114" i="11"/>
  <c r="AH114" i="11"/>
  <c r="Q114" i="11"/>
  <c r="R114" i="11" s="1"/>
  <c r="S114" i="11" s="1"/>
  <c r="AI113" i="11"/>
  <c r="AH113" i="11"/>
  <c r="Q113" i="11"/>
  <c r="R113" i="11" s="1"/>
  <c r="S113" i="11" s="1"/>
  <c r="AI112" i="11"/>
  <c r="AH112" i="11"/>
  <c r="Q112" i="11"/>
  <c r="R112" i="11" s="1"/>
  <c r="S112" i="11" s="1"/>
  <c r="AI111" i="11"/>
  <c r="AH111" i="11"/>
  <c r="S111" i="11"/>
  <c r="Q111" i="11"/>
  <c r="R111" i="11" s="1"/>
  <c r="AI110" i="11"/>
  <c r="AH110" i="11"/>
  <c r="R110" i="11"/>
  <c r="S110" i="11" s="1"/>
  <c r="Q110" i="11"/>
  <c r="AI109" i="11"/>
  <c r="AH109" i="11"/>
  <c r="R109" i="11"/>
  <c r="S109" i="11" s="1"/>
  <c r="Q109" i="11"/>
  <c r="AI108" i="11"/>
  <c r="AH108" i="11"/>
  <c r="R108" i="11"/>
  <c r="S108" i="11" s="1"/>
  <c r="Q108" i="11"/>
  <c r="AI107" i="11"/>
  <c r="AH107" i="11"/>
  <c r="Q107" i="11"/>
  <c r="R107" i="11" s="1"/>
  <c r="S107" i="11" s="1"/>
  <c r="AI106" i="11"/>
  <c r="AH106" i="11"/>
  <c r="Q106" i="11"/>
  <c r="R106" i="11" s="1"/>
  <c r="S106" i="11" s="1"/>
  <c r="AI105" i="11"/>
  <c r="AH105" i="11"/>
  <c r="S105" i="11"/>
  <c r="Q105" i="11"/>
  <c r="R105" i="11" s="1"/>
  <c r="AI104" i="11"/>
  <c r="AH104" i="11"/>
  <c r="Q104" i="11"/>
  <c r="R104" i="11" s="1"/>
  <c r="S104" i="11" s="1"/>
  <c r="AI103" i="11"/>
  <c r="AH103" i="11"/>
  <c r="S103" i="11"/>
  <c r="Q103" i="11"/>
  <c r="R103" i="11" s="1"/>
  <c r="AI102" i="11"/>
  <c r="AH102" i="11"/>
  <c r="R102" i="11"/>
  <c r="S102" i="11" s="1"/>
  <c r="Q102" i="11"/>
  <c r="AI101" i="11"/>
  <c r="AH101" i="11"/>
  <c r="R101" i="11"/>
  <c r="S101" i="11" s="1"/>
  <c r="Q101" i="11"/>
  <c r="AI100" i="11"/>
  <c r="AH100" i="11"/>
  <c r="R100" i="11"/>
  <c r="S100" i="11" s="1"/>
  <c r="Q100" i="11"/>
  <c r="AI99" i="11"/>
  <c r="AH99" i="11"/>
  <c r="Q99" i="11"/>
  <c r="R99" i="11" s="1"/>
  <c r="S99" i="11" s="1"/>
  <c r="AI98" i="11"/>
  <c r="AH98" i="11"/>
  <c r="Q98" i="11"/>
  <c r="R98" i="11" s="1"/>
  <c r="S98" i="11" s="1"/>
  <c r="AI97" i="11"/>
  <c r="AH97" i="11"/>
  <c r="Q97" i="11"/>
  <c r="R97" i="11" s="1"/>
  <c r="S97" i="11" s="1"/>
  <c r="AI96" i="11"/>
  <c r="AH96" i="11"/>
  <c r="Q96" i="11"/>
  <c r="R96" i="11" s="1"/>
  <c r="S96" i="11" s="1"/>
  <c r="AI95" i="11"/>
  <c r="AH95" i="11"/>
  <c r="S95" i="11"/>
  <c r="Q95" i="11"/>
  <c r="R95" i="11" s="1"/>
  <c r="AI94" i="11"/>
  <c r="AH94" i="11"/>
  <c r="R94" i="11"/>
  <c r="S94" i="11" s="1"/>
  <c r="Q94" i="11"/>
  <c r="AI93" i="11"/>
  <c r="AH93" i="11"/>
  <c r="R93" i="11"/>
  <c r="S93" i="11" s="1"/>
  <c r="Q93" i="11"/>
  <c r="AI92" i="11"/>
  <c r="AH92" i="11"/>
  <c r="R92" i="11"/>
  <c r="S92" i="11" s="1"/>
  <c r="Q92" i="11"/>
  <c r="AI91" i="11"/>
  <c r="AH91" i="11"/>
  <c r="Q91" i="11"/>
  <c r="R91" i="11" s="1"/>
  <c r="S91" i="11" s="1"/>
  <c r="AI90" i="11"/>
  <c r="AH90" i="11"/>
  <c r="Q90" i="11"/>
  <c r="R90" i="11" s="1"/>
  <c r="S90" i="11" s="1"/>
  <c r="AI89" i="11"/>
  <c r="AH89" i="11"/>
  <c r="Q89" i="11"/>
  <c r="R89" i="11" s="1"/>
  <c r="S89" i="11" s="1"/>
  <c r="AI88" i="11"/>
  <c r="AH88" i="11"/>
  <c r="Q88" i="11"/>
  <c r="R88" i="11" s="1"/>
  <c r="S88" i="11" s="1"/>
  <c r="AI87" i="11"/>
  <c r="AH87" i="11"/>
  <c r="S87" i="11"/>
  <c r="Q87" i="11"/>
  <c r="R87" i="11" s="1"/>
  <c r="AI86" i="11"/>
  <c r="AH86" i="11"/>
  <c r="R86" i="11"/>
  <c r="S86" i="11" s="1"/>
  <c r="Q86" i="11"/>
  <c r="AI85" i="11"/>
  <c r="AH85" i="11"/>
  <c r="R85" i="11"/>
  <c r="S85" i="11" s="1"/>
  <c r="Q85" i="11"/>
  <c r="AI84" i="11"/>
  <c r="AH84" i="11"/>
  <c r="R84" i="11"/>
  <c r="S84" i="11" s="1"/>
  <c r="Q84" i="11"/>
  <c r="AI83" i="11"/>
  <c r="AH83" i="11"/>
  <c r="Q83" i="11"/>
  <c r="R83" i="11" s="1"/>
  <c r="S83" i="11" s="1"/>
  <c r="AI82" i="11"/>
  <c r="AH82" i="11"/>
  <c r="Q82" i="11"/>
  <c r="R82" i="11" s="1"/>
  <c r="S82" i="11" s="1"/>
  <c r="AI81" i="11"/>
  <c r="AH81" i="11"/>
  <c r="Q81" i="11"/>
  <c r="R81" i="11" s="1"/>
  <c r="S81" i="11" s="1"/>
  <c r="AI80" i="11"/>
  <c r="AH80" i="11"/>
  <c r="S80" i="11"/>
  <c r="Q80" i="11"/>
  <c r="R80" i="11" s="1"/>
  <c r="AI79" i="11"/>
  <c r="AH79" i="11"/>
  <c r="S79" i="11"/>
  <c r="Q79" i="11"/>
  <c r="R79" i="11" s="1"/>
  <c r="AI78" i="11"/>
  <c r="AH78" i="11"/>
  <c r="R78" i="11"/>
  <c r="S78" i="11" s="1"/>
  <c r="Q78" i="11"/>
  <c r="AI77" i="11"/>
  <c r="AH77" i="11"/>
  <c r="R77" i="11"/>
  <c r="S77" i="11" s="1"/>
  <c r="Q77" i="11"/>
  <c r="AI76" i="11"/>
  <c r="AH76" i="11"/>
  <c r="R76" i="11"/>
  <c r="S76" i="11" s="1"/>
  <c r="Q76" i="11"/>
  <c r="AI75" i="11"/>
  <c r="AH75" i="11"/>
  <c r="Q75" i="11"/>
  <c r="R75" i="11" s="1"/>
  <c r="S75" i="11" s="1"/>
  <c r="AI74" i="11"/>
  <c r="AH74" i="11"/>
  <c r="Q74" i="11"/>
  <c r="R74" i="11" s="1"/>
  <c r="S74" i="11" s="1"/>
  <c r="AI73" i="11"/>
  <c r="AH73" i="11"/>
  <c r="Q73" i="11"/>
  <c r="R73" i="11" s="1"/>
  <c r="S73" i="11" s="1"/>
  <c r="AI72" i="11"/>
  <c r="AH72" i="11"/>
  <c r="Q72" i="11"/>
  <c r="R72" i="11" s="1"/>
  <c r="S72" i="11" s="1"/>
  <c r="AI71" i="11"/>
  <c r="AH71" i="11"/>
  <c r="S71" i="11"/>
  <c r="Q71" i="11"/>
  <c r="R71" i="11" s="1"/>
  <c r="AI70" i="11"/>
  <c r="AH70" i="11"/>
  <c r="R70" i="11"/>
  <c r="S70" i="11" s="1"/>
  <c r="Q70" i="11"/>
  <c r="AI69" i="11"/>
  <c r="AH69" i="11"/>
  <c r="R69" i="11"/>
  <c r="S69" i="11" s="1"/>
  <c r="Q69" i="11"/>
  <c r="AI68" i="11"/>
  <c r="AH68" i="11"/>
  <c r="R68" i="11"/>
  <c r="S68" i="11" s="1"/>
  <c r="Q68" i="11"/>
  <c r="AI67" i="11"/>
  <c r="AH67" i="11"/>
  <c r="Q67" i="11"/>
  <c r="R67" i="11" s="1"/>
  <c r="S67" i="11" s="1"/>
  <c r="AI66" i="11"/>
  <c r="AH66" i="11"/>
  <c r="S66" i="11"/>
  <c r="Q66" i="11"/>
  <c r="R66" i="11" s="1"/>
  <c r="AI65" i="11"/>
  <c r="AH65" i="11"/>
  <c r="Q65" i="11"/>
  <c r="R65" i="11" s="1"/>
  <c r="S65" i="11" s="1"/>
  <c r="AI64" i="11"/>
  <c r="AH64" i="11"/>
  <c r="Q64" i="11"/>
  <c r="R64" i="11" s="1"/>
  <c r="S64" i="11" s="1"/>
  <c r="AI63" i="11"/>
  <c r="AH63" i="11"/>
  <c r="Q63" i="11"/>
  <c r="R63" i="11" s="1"/>
  <c r="S63" i="11" s="1"/>
  <c r="AI62" i="11"/>
  <c r="AH62" i="11"/>
  <c r="Q62" i="11"/>
  <c r="R62" i="11" s="1"/>
  <c r="S62" i="11" s="1"/>
  <c r="AI61" i="11"/>
  <c r="AH61" i="11"/>
  <c r="Q61" i="11"/>
  <c r="R61" i="11" s="1"/>
  <c r="S61" i="11" s="1"/>
  <c r="AI60" i="11"/>
  <c r="AH60" i="11"/>
  <c r="Q60" i="11"/>
  <c r="R60" i="11" s="1"/>
  <c r="S60" i="11" s="1"/>
  <c r="AI59" i="11"/>
  <c r="AH59" i="11"/>
  <c r="Q59" i="11"/>
  <c r="R59" i="11" s="1"/>
  <c r="S59" i="11" s="1"/>
  <c r="AI58" i="11"/>
  <c r="AH58" i="11"/>
  <c r="S58" i="11"/>
  <c r="Q58" i="11"/>
  <c r="R58" i="11" s="1"/>
  <c r="AI57" i="11"/>
  <c r="AH57" i="11"/>
  <c r="Q57" i="11"/>
  <c r="R57" i="11" s="1"/>
  <c r="S57" i="11" s="1"/>
  <c r="AI56" i="11"/>
  <c r="AH56" i="11"/>
  <c r="Q56" i="11"/>
  <c r="R56" i="11" s="1"/>
  <c r="S56" i="11" s="1"/>
  <c r="AI55" i="11"/>
  <c r="AH55" i="11"/>
  <c r="Q55" i="11"/>
  <c r="R55" i="11" s="1"/>
  <c r="S55" i="11" s="1"/>
  <c r="AI54" i="11"/>
  <c r="AH54" i="11"/>
  <c r="S54" i="11"/>
  <c r="Q54" i="11"/>
  <c r="R54" i="11" s="1"/>
  <c r="AI53" i="11"/>
  <c r="AH53" i="11"/>
  <c r="Q53" i="11"/>
  <c r="R53" i="11" s="1"/>
  <c r="S53" i="11" s="1"/>
  <c r="AI52" i="11"/>
  <c r="AH52" i="11"/>
  <c r="Q52" i="11"/>
  <c r="R52" i="11" s="1"/>
  <c r="S52" i="11" s="1"/>
  <c r="AI51" i="11"/>
  <c r="AH51" i="11"/>
  <c r="Q51" i="11"/>
  <c r="R51" i="11" s="1"/>
  <c r="S51" i="11" s="1"/>
  <c r="AI50" i="11"/>
  <c r="AH50" i="11"/>
  <c r="S50" i="11"/>
  <c r="Q50" i="11"/>
  <c r="R50" i="11" s="1"/>
  <c r="AI49" i="11"/>
  <c r="AH49" i="11"/>
  <c r="Q49" i="11"/>
  <c r="R49" i="11" s="1"/>
  <c r="S49" i="11" s="1"/>
  <c r="AI48" i="11"/>
  <c r="AH48" i="11"/>
  <c r="S48" i="11"/>
  <c r="Q48" i="11"/>
  <c r="R48" i="11" s="1"/>
  <c r="AI47" i="11"/>
  <c r="AH47" i="11"/>
  <c r="Q47" i="11"/>
  <c r="R47" i="11" s="1"/>
  <c r="S47" i="11" s="1"/>
  <c r="AI46" i="11"/>
  <c r="AH46" i="11"/>
  <c r="Q46" i="11"/>
  <c r="R46" i="11" s="1"/>
  <c r="S46" i="11" s="1"/>
  <c r="AI45" i="11"/>
  <c r="AH45" i="11"/>
  <c r="Q45" i="11"/>
  <c r="R45" i="11" s="1"/>
  <c r="S45" i="11" s="1"/>
  <c r="AI44" i="11"/>
  <c r="AH44" i="11"/>
  <c r="Q44" i="11"/>
  <c r="R44" i="11" s="1"/>
  <c r="S44" i="11" s="1"/>
  <c r="AI43" i="11"/>
  <c r="AH43" i="11"/>
  <c r="Q43" i="11"/>
  <c r="R43" i="11" s="1"/>
  <c r="S43" i="11" s="1"/>
  <c r="AI42" i="11"/>
  <c r="AH42" i="11"/>
  <c r="S42" i="11"/>
  <c r="Q42" i="11"/>
  <c r="R42" i="11" s="1"/>
  <c r="AI41" i="11"/>
  <c r="AH41" i="11"/>
  <c r="Q41" i="11"/>
  <c r="R41" i="11" s="1"/>
  <c r="S41" i="11" s="1"/>
  <c r="AI40" i="11"/>
  <c r="AH40" i="11"/>
  <c r="Q40" i="11"/>
  <c r="R40" i="11" s="1"/>
  <c r="S40" i="11" s="1"/>
  <c r="AI39" i="11"/>
  <c r="AH39" i="11"/>
  <c r="Q39" i="11"/>
  <c r="R39" i="11" s="1"/>
  <c r="S39" i="11" s="1"/>
  <c r="AI38" i="11"/>
  <c r="AH38" i="11"/>
  <c r="S38" i="11"/>
  <c r="Q38" i="11"/>
  <c r="R38" i="11" s="1"/>
  <c r="AI37" i="11"/>
  <c r="AH37" i="11"/>
  <c r="Q37" i="11"/>
  <c r="R37" i="11" s="1"/>
  <c r="S37" i="11" s="1"/>
  <c r="AI36" i="11"/>
  <c r="AH36" i="11"/>
  <c r="Q36" i="11"/>
  <c r="R36" i="11" s="1"/>
  <c r="S36" i="11" s="1"/>
  <c r="AI35" i="11"/>
  <c r="AH35" i="11"/>
  <c r="Q35" i="11"/>
  <c r="R35" i="11" s="1"/>
  <c r="S35" i="11" s="1"/>
  <c r="AI34" i="11"/>
  <c r="AH34" i="11"/>
  <c r="S34" i="11"/>
  <c r="Q34" i="11"/>
  <c r="R34" i="11" s="1"/>
  <c r="AI33" i="11"/>
  <c r="AH33" i="11"/>
  <c r="Q33" i="11"/>
  <c r="R33" i="11" s="1"/>
  <c r="S33" i="11" s="1"/>
  <c r="AI32" i="11"/>
  <c r="AH32" i="11"/>
  <c r="S32" i="11"/>
  <c r="Q32" i="11"/>
  <c r="R32" i="11" s="1"/>
  <c r="AI31" i="11"/>
  <c r="AH31" i="11"/>
  <c r="Q31" i="11"/>
  <c r="R31" i="11" s="1"/>
  <c r="S31" i="11" s="1"/>
  <c r="AI30" i="11"/>
  <c r="AH30" i="11"/>
  <c r="Q30" i="11"/>
  <c r="R30" i="11" s="1"/>
  <c r="S30" i="11" s="1"/>
  <c r="AI29" i="11"/>
  <c r="AH29" i="11"/>
  <c r="Q29" i="11"/>
  <c r="R29" i="11" s="1"/>
  <c r="S29" i="11" s="1"/>
  <c r="AI28" i="11"/>
  <c r="AH28" i="11"/>
  <c r="Q28" i="11"/>
  <c r="R28" i="11" s="1"/>
  <c r="S28" i="11" s="1"/>
  <c r="AI27" i="11"/>
  <c r="AH27" i="11"/>
  <c r="Q27" i="11"/>
  <c r="R27" i="11" s="1"/>
  <c r="S27" i="11" s="1"/>
  <c r="AI26" i="11"/>
  <c r="AH26" i="11"/>
  <c r="S26" i="11"/>
  <c r="Q26" i="11"/>
  <c r="R26" i="11" s="1"/>
  <c r="AI25" i="11"/>
  <c r="AH25" i="11"/>
  <c r="Q25" i="11"/>
  <c r="R25" i="11" s="1"/>
  <c r="S25" i="11" s="1"/>
  <c r="AI24" i="11"/>
  <c r="AH24" i="11"/>
  <c r="Q24" i="11"/>
  <c r="R24" i="11" s="1"/>
  <c r="S24" i="11" s="1"/>
  <c r="AI23" i="11"/>
  <c r="AH23" i="11"/>
  <c r="Q23" i="11"/>
  <c r="R23" i="11" s="1"/>
  <c r="S23" i="11" s="1"/>
  <c r="AI22" i="11"/>
  <c r="AH22" i="11"/>
  <c r="S22" i="11"/>
  <c r="Q22" i="11"/>
  <c r="R22" i="11" s="1"/>
  <c r="AI21" i="11"/>
  <c r="AH21" i="11"/>
  <c r="Q21" i="11"/>
  <c r="R21" i="11" s="1"/>
  <c r="S21" i="11" s="1"/>
  <c r="AI20" i="11"/>
  <c r="AH20" i="11"/>
  <c r="Q20" i="11"/>
  <c r="R20" i="11" s="1"/>
  <c r="S20" i="11" s="1"/>
  <c r="AI19" i="11"/>
  <c r="AH19" i="11"/>
  <c r="Q19" i="11"/>
  <c r="R19" i="11" s="1"/>
  <c r="S19" i="11" s="1"/>
  <c r="AI18" i="11"/>
  <c r="AH18" i="11"/>
  <c r="S18" i="11"/>
  <c r="Q18" i="11"/>
  <c r="R18" i="11" s="1"/>
  <c r="AI17" i="11"/>
  <c r="AH17" i="11"/>
  <c r="Q17" i="11"/>
  <c r="R17" i="11" s="1"/>
  <c r="S17" i="11" s="1"/>
  <c r="AI16" i="11"/>
  <c r="AH16" i="11"/>
  <c r="S16" i="11"/>
  <c r="Q16" i="11"/>
  <c r="R16" i="11" s="1"/>
  <c r="AI15" i="11"/>
  <c r="AH15" i="11"/>
  <c r="Q15" i="11"/>
  <c r="R15" i="11" s="1"/>
  <c r="S15" i="11" s="1"/>
  <c r="AI14" i="11"/>
  <c r="AH14" i="11"/>
  <c r="Q14" i="11"/>
  <c r="R14" i="11" s="1"/>
  <c r="S14" i="11" s="1"/>
  <c r="AI13" i="11"/>
  <c r="AH13" i="11"/>
  <c r="Q13" i="11"/>
  <c r="R13" i="11" s="1"/>
  <c r="S13" i="11" s="1"/>
  <c r="AI12" i="11"/>
  <c r="AH12" i="11"/>
  <c r="S12" i="11"/>
  <c r="Q12" i="11"/>
  <c r="R12" i="11" s="1"/>
  <c r="AI11" i="11"/>
  <c r="AH11" i="11"/>
  <c r="S11" i="11"/>
  <c r="Q11" i="11"/>
  <c r="R11" i="11" s="1"/>
  <c r="AI10" i="11"/>
  <c r="AH10" i="11"/>
  <c r="S10" i="11"/>
  <c r="Q10" i="11"/>
  <c r="R10" i="11" s="1"/>
  <c r="AI9" i="11"/>
  <c r="AH9" i="11"/>
  <c r="Q9" i="11"/>
  <c r="R9" i="11" s="1"/>
  <c r="S9" i="11" s="1"/>
  <c r="AI8" i="11"/>
  <c r="AH8" i="11"/>
  <c r="S8" i="11"/>
  <c r="Q8" i="11"/>
  <c r="R8" i="11" s="1"/>
  <c r="Q7" i="11"/>
  <c r="R7" i="11" s="1"/>
  <c r="S7" i="11" s="1"/>
  <c r="AI7" i="11" s="1"/>
  <c r="AH4" i="11"/>
  <c r="AG9" i="10"/>
  <c r="AG10" i="10"/>
  <c r="AG11" i="10"/>
  <c r="AG12" i="10"/>
  <c r="AG13" i="10"/>
  <c r="AG14" i="10"/>
  <c r="AG15" i="10"/>
  <c r="AG16" i="10"/>
  <c r="AG17" i="10"/>
  <c r="AG18" i="10"/>
  <c r="AG19" i="10"/>
  <c r="AG20" i="10"/>
  <c r="AG21" i="10"/>
  <c r="AG22" i="10"/>
  <c r="AG23" i="10"/>
  <c r="AG24" i="10"/>
  <c r="AG25" i="10"/>
  <c r="AG26" i="10"/>
  <c r="AG27" i="10"/>
  <c r="AG28" i="10"/>
  <c r="AG29" i="10"/>
  <c r="AG30" i="10"/>
  <c r="AG31" i="10"/>
  <c r="AG32" i="10"/>
  <c r="AG33" i="10"/>
  <c r="AG34" i="10"/>
  <c r="AG35" i="10"/>
  <c r="AG36" i="10"/>
  <c r="AG37" i="10"/>
  <c r="AG38" i="10"/>
  <c r="AG39" i="10"/>
  <c r="AG40" i="10"/>
  <c r="AG41" i="10"/>
  <c r="AG42" i="10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58" i="10"/>
  <c r="AG59" i="10"/>
  <c r="AG60" i="10"/>
  <c r="AG61" i="10"/>
  <c r="AG62" i="10"/>
  <c r="AG63" i="10"/>
  <c r="AG64" i="10"/>
  <c r="AG65" i="10"/>
  <c r="AG66" i="10"/>
  <c r="AG67" i="10"/>
  <c r="AG68" i="10"/>
  <c r="AG69" i="10"/>
  <c r="AG70" i="10"/>
  <c r="AG71" i="10"/>
  <c r="AG72" i="10"/>
  <c r="AG73" i="10"/>
  <c r="AG74" i="10"/>
  <c r="AG75" i="10"/>
  <c r="AG76" i="10"/>
  <c r="AG77" i="10"/>
  <c r="AG78" i="10"/>
  <c r="AG79" i="10"/>
  <c r="AG80" i="10"/>
  <c r="AG81" i="10"/>
  <c r="AG82" i="10"/>
  <c r="AG83" i="10"/>
  <c r="AG84" i="10"/>
  <c r="AG85" i="10"/>
  <c r="AG86" i="10"/>
  <c r="AG87" i="10"/>
  <c r="AG88" i="10"/>
  <c r="AG89" i="10"/>
  <c r="AG90" i="10"/>
  <c r="AG91" i="10"/>
  <c r="AG92" i="10"/>
  <c r="AG93" i="10"/>
  <c r="AG94" i="10"/>
  <c r="AG95" i="10"/>
  <c r="AG96" i="10"/>
  <c r="AG97" i="10"/>
  <c r="AG98" i="10"/>
  <c r="AG99" i="10"/>
  <c r="AG100" i="10"/>
  <c r="AG101" i="10"/>
  <c r="AG102" i="10"/>
  <c r="AG103" i="10"/>
  <c r="AG104" i="10"/>
  <c r="AG105" i="10"/>
  <c r="AG106" i="10"/>
  <c r="AG107" i="10"/>
  <c r="AG108" i="10"/>
  <c r="AG109" i="10"/>
  <c r="AG110" i="10"/>
  <c r="AG111" i="10"/>
  <c r="AG112" i="10"/>
  <c r="AG113" i="10"/>
  <c r="AG114" i="10"/>
  <c r="AG115" i="10"/>
  <c r="AG116" i="10"/>
  <c r="AG117" i="10"/>
  <c r="AG118" i="10"/>
  <c r="AG119" i="10"/>
  <c r="AG120" i="10"/>
  <c r="AG121" i="10"/>
  <c r="AG122" i="10"/>
  <c r="AG123" i="10"/>
  <c r="AG124" i="10"/>
  <c r="AG125" i="10"/>
  <c r="AG126" i="10"/>
  <c r="AG127" i="10"/>
  <c r="AG128" i="10"/>
  <c r="AG129" i="10"/>
  <c r="AG130" i="10"/>
  <c r="AG131" i="10"/>
  <c r="AG132" i="10"/>
  <c r="AG133" i="10"/>
  <c r="AG134" i="10"/>
  <c r="AG135" i="10"/>
  <c r="AG136" i="10"/>
  <c r="AG137" i="10"/>
  <c r="AG138" i="10"/>
  <c r="AG139" i="10"/>
  <c r="AG140" i="10"/>
  <c r="AG141" i="10"/>
  <c r="AG142" i="10"/>
  <c r="AG143" i="10"/>
  <c r="AG144" i="10"/>
  <c r="AG145" i="10"/>
  <c r="AG146" i="10"/>
  <c r="AG147" i="10"/>
  <c r="AG148" i="10"/>
  <c r="AG149" i="10"/>
  <c r="AG150" i="10"/>
  <c r="AG151" i="10"/>
  <c r="AG152" i="10"/>
  <c r="AG153" i="10"/>
  <c r="AG154" i="10"/>
  <c r="AG155" i="10"/>
  <c r="AG156" i="10"/>
  <c r="AG157" i="10"/>
  <c r="AG158" i="10"/>
  <c r="AG159" i="10"/>
  <c r="AG160" i="10"/>
  <c r="AG161" i="10"/>
  <c r="AG162" i="10"/>
  <c r="AG163" i="10"/>
  <c r="AG164" i="10"/>
  <c r="AG165" i="10"/>
  <c r="AG166" i="10"/>
  <c r="AG167" i="10"/>
  <c r="AG168" i="10"/>
  <c r="AG169" i="10"/>
  <c r="AG170" i="10"/>
  <c r="AG171" i="10"/>
  <c r="AG172" i="10"/>
  <c r="AG173" i="10"/>
  <c r="AG174" i="10"/>
  <c r="AG175" i="10"/>
  <c r="AG176" i="10"/>
  <c r="AG177" i="10"/>
  <c r="AG178" i="10"/>
  <c r="AG179" i="10"/>
  <c r="AG180" i="10"/>
  <c r="AG181" i="10"/>
  <c r="AG182" i="10"/>
  <c r="AG183" i="10"/>
  <c r="AG184" i="10"/>
  <c r="AG185" i="10"/>
  <c r="AG186" i="10"/>
  <c r="AG187" i="10"/>
  <c r="AG188" i="10"/>
  <c r="AG189" i="10"/>
  <c r="AG190" i="10"/>
  <c r="AG191" i="10"/>
  <c r="AG192" i="10"/>
  <c r="AG193" i="10"/>
  <c r="AG194" i="10"/>
  <c r="AG195" i="10"/>
  <c r="AG196" i="10"/>
  <c r="AG197" i="10"/>
  <c r="AG198" i="10"/>
  <c r="AG199" i="10"/>
  <c r="AG200" i="10"/>
  <c r="AG201" i="10"/>
  <c r="AG202" i="10"/>
  <c r="AG203" i="10"/>
  <c r="AG204" i="10"/>
  <c r="AG205" i="10"/>
  <c r="AG206" i="10"/>
  <c r="AG207" i="10"/>
  <c r="AG208" i="10"/>
  <c r="AG209" i="10"/>
  <c r="AG210" i="10"/>
  <c r="AG211" i="10"/>
  <c r="AG212" i="10"/>
  <c r="AG213" i="10"/>
  <c r="AG214" i="10"/>
  <c r="AG215" i="10"/>
  <c r="AG216" i="10"/>
  <c r="AG217" i="10"/>
  <c r="AG218" i="10"/>
  <c r="AG219" i="10"/>
  <c r="AG220" i="10"/>
  <c r="AG221" i="10"/>
  <c r="AG222" i="10"/>
  <c r="AG223" i="10"/>
  <c r="AG224" i="10"/>
  <c r="AG225" i="10"/>
  <c r="AG226" i="10"/>
  <c r="AG227" i="10"/>
  <c r="AG228" i="10"/>
  <c r="AG229" i="10"/>
  <c r="AG230" i="10"/>
  <c r="AG231" i="10"/>
  <c r="AG232" i="10"/>
  <c r="AG233" i="10"/>
  <c r="AG234" i="10"/>
  <c r="AG235" i="10"/>
  <c r="AG236" i="10"/>
  <c r="AG237" i="10"/>
  <c r="AG238" i="10"/>
  <c r="AG239" i="10"/>
  <c r="AG240" i="10"/>
  <c r="AG241" i="10"/>
  <c r="AG242" i="10"/>
  <c r="AG243" i="10"/>
  <c r="AG244" i="10"/>
  <c r="AG245" i="10"/>
  <c r="AG246" i="10"/>
  <c r="AG247" i="10"/>
  <c r="AG248" i="10"/>
  <c r="AG249" i="10"/>
  <c r="AG250" i="10"/>
  <c r="AG251" i="10"/>
  <c r="AG252" i="10"/>
  <c r="AG253" i="10"/>
  <c r="AG254" i="10"/>
  <c r="AG255" i="10"/>
  <c r="AG256" i="10"/>
  <c r="AG257" i="10"/>
  <c r="AG258" i="10"/>
  <c r="AG259" i="10"/>
  <c r="AG260" i="10"/>
  <c r="AG261" i="10"/>
  <c r="AG262" i="10"/>
  <c r="AG263" i="10"/>
  <c r="AG264" i="10"/>
  <c r="AG265" i="10"/>
  <c r="AG266" i="10"/>
  <c r="AG267" i="10"/>
  <c r="AG268" i="10"/>
  <c r="AG269" i="10"/>
  <c r="AG270" i="10"/>
  <c r="AG271" i="10"/>
  <c r="AG272" i="10"/>
  <c r="AG273" i="10"/>
  <c r="AG274" i="10"/>
  <c r="AG275" i="10"/>
  <c r="AG276" i="10"/>
  <c r="AG277" i="10"/>
  <c r="AG278" i="10"/>
  <c r="AG279" i="10"/>
  <c r="AG280" i="10"/>
  <c r="AG281" i="10"/>
  <c r="AG282" i="10"/>
  <c r="AG283" i="10"/>
  <c r="AG284" i="10"/>
  <c r="AG285" i="10"/>
  <c r="AG286" i="10"/>
  <c r="AG287" i="10"/>
  <c r="AG288" i="10"/>
  <c r="AG289" i="10"/>
  <c r="AG290" i="10"/>
  <c r="AG291" i="10"/>
  <c r="AG292" i="10"/>
  <c r="AG293" i="10"/>
  <c r="AG294" i="10"/>
  <c r="AG295" i="10"/>
  <c r="AG296" i="10"/>
  <c r="AG297" i="10"/>
  <c r="AG298" i="10"/>
  <c r="AG299" i="10"/>
  <c r="AG300" i="10"/>
  <c r="AG301" i="10"/>
  <c r="AG302" i="10"/>
  <c r="AG303" i="10"/>
  <c r="AG304" i="10"/>
  <c r="AG305" i="10"/>
  <c r="AG306" i="10"/>
  <c r="AG307" i="10"/>
  <c r="AG308" i="10"/>
  <c r="AG309" i="10"/>
  <c r="AG310" i="10"/>
  <c r="AG311" i="10"/>
  <c r="AG312" i="10"/>
  <c r="AG313" i="10"/>
  <c r="AG314" i="10"/>
  <c r="AG315" i="10"/>
  <c r="AG316" i="10"/>
  <c r="AG317" i="10"/>
  <c r="AG318" i="10"/>
  <c r="AG319" i="10"/>
  <c r="AG320" i="10"/>
  <c r="AG321" i="10"/>
  <c r="AG322" i="10"/>
  <c r="AG323" i="10"/>
  <c r="AG324" i="10"/>
  <c r="AG325" i="10"/>
  <c r="AG326" i="10"/>
  <c r="AG327" i="10"/>
  <c r="AG328" i="10"/>
  <c r="AG329" i="10"/>
  <c r="AG330" i="10"/>
  <c r="AG331" i="10"/>
  <c r="AG332" i="10"/>
  <c r="AG333" i="10"/>
  <c r="AG334" i="10"/>
  <c r="AG335" i="10"/>
  <c r="AG336" i="10"/>
  <c r="AG337" i="10"/>
  <c r="AG338" i="10"/>
  <c r="AG339" i="10"/>
  <c r="AG340" i="10"/>
  <c r="AG341" i="10"/>
  <c r="AG342" i="10"/>
  <c r="AG343" i="10"/>
  <c r="AG344" i="10"/>
  <c r="AG345" i="10"/>
  <c r="AG346" i="10"/>
  <c r="AG347" i="10"/>
  <c r="AG348" i="10"/>
  <c r="AG349" i="10"/>
  <c r="AG350" i="10"/>
  <c r="AG351" i="10"/>
  <c r="AG352" i="10"/>
  <c r="AG353" i="10"/>
  <c r="AG354" i="10"/>
  <c r="AG355" i="10"/>
  <c r="AG356" i="10"/>
  <c r="AG357" i="10"/>
  <c r="AG358" i="10"/>
  <c r="AG359" i="10"/>
  <c r="AG360" i="10"/>
  <c r="AG361" i="10"/>
  <c r="AG362" i="10"/>
  <c r="AG363" i="10"/>
  <c r="AG364" i="10"/>
  <c r="AG365" i="10"/>
  <c r="AG366" i="10"/>
  <c r="AG367" i="10"/>
  <c r="AG368" i="10"/>
  <c r="AG369" i="10"/>
  <c r="AG370" i="10"/>
  <c r="AG371" i="10"/>
  <c r="AG372" i="10"/>
  <c r="AG373" i="10"/>
  <c r="AG374" i="10"/>
  <c r="AG375" i="10"/>
  <c r="AG376" i="10"/>
  <c r="AG377" i="10"/>
  <c r="AG378" i="10"/>
  <c r="AG379" i="10"/>
  <c r="AG380" i="10"/>
  <c r="AG381" i="10"/>
  <c r="AG382" i="10"/>
  <c r="AG383" i="10"/>
  <c r="AG384" i="10"/>
  <c r="AG385" i="10"/>
  <c r="AG386" i="10"/>
  <c r="AG387" i="10"/>
  <c r="AG388" i="10"/>
  <c r="AG389" i="10"/>
  <c r="AG390" i="10"/>
  <c r="AG391" i="10"/>
  <c r="AG392" i="10"/>
  <c r="AG393" i="10"/>
  <c r="AG394" i="10"/>
  <c r="AG395" i="10"/>
  <c r="AG396" i="10"/>
  <c r="AG397" i="10"/>
  <c r="AG398" i="10"/>
  <c r="AG399" i="10"/>
  <c r="AG400" i="10"/>
  <c r="AG401" i="10"/>
  <c r="AG402" i="10"/>
  <c r="AG403" i="10"/>
  <c r="AG404" i="10"/>
  <c r="AG405" i="10"/>
  <c r="AG406" i="10"/>
  <c r="AG407" i="10"/>
  <c r="AG408" i="10"/>
  <c r="AG409" i="10"/>
  <c r="AG410" i="10"/>
  <c r="AG411" i="10"/>
  <c r="AG412" i="10"/>
  <c r="AG413" i="10"/>
  <c r="AG414" i="10"/>
  <c r="AG415" i="10"/>
  <c r="AG416" i="10"/>
  <c r="AG417" i="10"/>
  <c r="AG418" i="10"/>
  <c r="AG419" i="10"/>
  <c r="AG420" i="10"/>
  <c r="AG421" i="10"/>
  <c r="AG422" i="10"/>
  <c r="AG423" i="10"/>
  <c r="AG424" i="10"/>
  <c r="AG425" i="10"/>
  <c r="AG426" i="10"/>
  <c r="AG427" i="10"/>
  <c r="AG428" i="10"/>
  <c r="AG429" i="10"/>
  <c r="AG430" i="10"/>
  <c r="AG431" i="10"/>
  <c r="AG432" i="10"/>
  <c r="AG433" i="10"/>
  <c r="AG434" i="10"/>
  <c r="AG435" i="10"/>
  <c r="AG436" i="10"/>
  <c r="AG437" i="10"/>
  <c r="AG438" i="10"/>
  <c r="AG439" i="10"/>
  <c r="AG440" i="10"/>
  <c r="AG441" i="10"/>
  <c r="AG442" i="10"/>
  <c r="AG443" i="10"/>
  <c r="AG444" i="10"/>
  <c r="AG445" i="10"/>
  <c r="AG446" i="10"/>
  <c r="AG447" i="10"/>
  <c r="AG448" i="10"/>
  <c r="AG449" i="10"/>
  <c r="AG450" i="10"/>
  <c r="AG451" i="10"/>
  <c r="AG452" i="10"/>
  <c r="AG453" i="10"/>
  <c r="AG454" i="10"/>
  <c r="AG455" i="10"/>
  <c r="AG456" i="10"/>
  <c r="AG457" i="10"/>
  <c r="AG458" i="10"/>
  <c r="AG459" i="10"/>
  <c r="AG460" i="10"/>
  <c r="AG461" i="10"/>
  <c r="AG462" i="10"/>
  <c r="AG463" i="10"/>
  <c r="AG464" i="10"/>
  <c r="AG465" i="10"/>
  <c r="AG466" i="10"/>
  <c r="AG467" i="10"/>
  <c r="AG468" i="10"/>
  <c r="AG469" i="10"/>
  <c r="AG470" i="10"/>
  <c r="AG471" i="10"/>
  <c r="AG472" i="10"/>
  <c r="AG473" i="10"/>
  <c r="AG474" i="10"/>
  <c r="AG475" i="10"/>
  <c r="AG476" i="10"/>
  <c r="AG477" i="10"/>
  <c r="AG478" i="10"/>
  <c r="AG479" i="10"/>
  <c r="AG480" i="10"/>
  <c r="AG481" i="10"/>
  <c r="AG482" i="10"/>
  <c r="AG483" i="10"/>
  <c r="AG484" i="10"/>
  <c r="AG485" i="10"/>
  <c r="AG486" i="10"/>
  <c r="AG487" i="10"/>
  <c r="AG488" i="10"/>
  <c r="AG489" i="10"/>
  <c r="AG490" i="10"/>
  <c r="AG491" i="10"/>
  <c r="AG492" i="10"/>
  <c r="AG493" i="10"/>
  <c r="AG494" i="10"/>
  <c r="AG495" i="10"/>
  <c r="AG496" i="10"/>
  <c r="AG497" i="10"/>
  <c r="AG498" i="10"/>
  <c r="AG499" i="10"/>
  <c r="AG500" i="10"/>
  <c r="AG501" i="10"/>
  <c r="AG502" i="10"/>
  <c r="AG503" i="10"/>
  <c r="AG504" i="10"/>
  <c r="AG505" i="10"/>
  <c r="AG506" i="10"/>
  <c r="AG507" i="10"/>
  <c r="AG8" i="10"/>
  <c r="AI507" i="10"/>
  <c r="AH507" i="10"/>
  <c r="Q507" i="10"/>
  <c r="R507" i="10" s="1"/>
  <c r="S507" i="10" s="1"/>
  <c r="AI506" i="10"/>
  <c r="AH506" i="10"/>
  <c r="S506" i="10"/>
  <c r="R506" i="10"/>
  <c r="Q506" i="10"/>
  <c r="AI505" i="10"/>
  <c r="AH505" i="10"/>
  <c r="Q505" i="10"/>
  <c r="R505" i="10" s="1"/>
  <c r="S505" i="10" s="1"/>
  <c r="AI504" i="10"/>
  <c r="AH504" i="10"/>
  <c r="R504" i="10"/>
  <c r="S504" i="10" s="1"/>
  <c r="Q504" i="10"/>
  <c r="AI503" i="10"/>
  <c r="AH503" i="10"/>
  <c r="R503" i="10"/>
  <c r="S503" i="10" s="1"/>
  <c r="Q503" i="10"/>
  <c r="AI502" i="10"/>
  <c r="AH502" i="10"/>
  <c r="S502" i="10"/>
  <c r="R502" i="10"/>
  <c r="Q502" i="10"/>
  <c r="AI501" i="10"/>
  <c r="AH501" i="10"/>
  <c r="Q501" i="10"/>
  <c r="R501" i="10" s="1"/>
  <c r="S501" i="10" s="1"/>
  <c r="AI500" i="10"/>
  <c r="AH500" i="10"/>
  <c r="R500" i="10"/>
  <c r="S500" i="10" s="1"/>
  <c r="Q500" i="10"/>
  <c r="AI499" i="10"/>
  <c r="AH499" i="10"/>
  <c r="R499" i="10"/>
  <c r="S499" i="10" s="1"/>
  <c r="Q499" i="10"/>
  <c r="AI498" i="10"/>
  <c r="AH498" i="10"/>
  <c r="S498" i="10"/>
  <c r="R498" i="10"/>
  <c r="Q498" i="10"/>
  <c r="AI497" i="10"/>
  <c r="AH497" i="10"/>
  <c r="Q497" i="10"/>
  <c r="R497" i="10" s="1"/>
  <c r="S497" i="10" s="1"/>
  <c r="AI496" i="10"/>
  <c r="AH496" i="10"/>
  <c r="R496" i="10"/>
  <c r="S496" i="10" s="1"/>
  <c r="Q496" i="10"/>
  <c r="AI495" i="10"/>
  <c r="AH495" i="10"/>
  <c r="R495" i="10"/>
  <c r="S495" i="10" s="1"/>
  <c r="Q495" i="10"/>
  <c r="AI494" i="10"/>
  <c r="AH494" i="10"/>
  <c r="S494" i="10"/>
  <c r="R494" i="10"/>
  <c r="Q494" i="10"/>
  <c r="AI493" i="10"/>
  <c r="AH493" i="10"/>
  <c r="Q493" i="10"/>
  <c r="R493" i="10" s="1"/>
  <c r="S493" i="10" s="1"/>
  <c r="AI492" i="10"/>
  <c r="AH492" i="10"/>
  <c r="R492" i="10"/>
  <c r="S492" i="10" s="1"/>
  <c r="Q492" i="10"/>
  <c r="AI491" i="10"/>
  <c r="AH491" i="10"/>
  <c r="R491" i="10"/>
  <c r="S491" i="10" s="1"/>
  <c r="Q491" i="10"/>
  <c r="AI490" i="10"/>
  <c r="AH490" i="10"/>
  <c r="S490" i="10"/>
  <c r="R490" i="10"/>
  <c r="Q490" i="10"/>
  <c r="AI489" i="10"/>
  <c r="AH489" i="10"/>
  <c r="Q489" i="10"/>
  <c r="R489" i="10" s="1"/>
  <c r="S489" i="10" s="1"/>
  <c r="AI488" i="10"/>
  <c r="AH488" i="10"/>
  <c r="R488" i="10"/>
  <c r="S488" i="10" s="1"/>
  <c r="Q488" i="10"/>
  <c r="AI487" i="10"/>
  <c r="AH487" i="10"/>
  <c r="R487" i="10"/>
  <c r="S487" i="10" s="1"/>
  <c r="Q487" i="10"/>
  <c r="AI486" i="10"/>
  <c r="AH486" i="10"/>
  <c r="S486" i="10"/>
  <c r="R486" i="10"/>
  <c r="Q486" i="10"/>
  <c r="AI485" i="10"/>
  <c r="AH485" i="10"/>
  <c r="Q485" i="10"/>
  <c r="R485" i="10" s="1"/>
  <c r="S485" i="10" s="1"/>
  <c r="AI484" i="10"/>
  <c r="AH484" i="10"/>
  <c r="R484" i="10"/>
  <c r="S484" i="10" s="1"/>
  <c r="Q484" i="10"/>
  <c r="AI483" i="10"/>
  <c r="AH483" i="10"/>
  <c r="R483" i="10"/>
  <c r="S483" i="10" s="1"/>
  <c r="Q483" i="10"/>
  <c r="AI482" i="10"/>
  <c r="AH482" i="10"/>
  <c r="S482" i="10"/>
  <c r="R482" i="10"/>
  <c r="Q482" i="10"/>
  <c r="AI481" i="10"/>
  <c r="AH481" i="10"/>
  <c r="Q481" i="10"/>
  <c r="R481" i="10" s="1"/>
  <c r="S481" i="10" s="1"/>
  <c r="AI480" i="10"/>
  <c r="AH480" i="10"/>
  <c r="R480" i="10"/>
  <c r="S480" i="10" s="1"/>
  <c r="Q480" i="10"/>
  <c r="AI479" i="10"/>
  <c r="AH479" i="10"/>
  <c r="R479" i="10"/>
  <c r="S479" i="10" s="1"/>
  <c r="Q479" i="10"/>
  <c r="AI478" i="10"/>
  <c r="AH478" i="10"/>
  <c r="S478" i="10"/>
  <c r="R478" i="10"/>
  <c r="Q478" i="10"/>
  <c r="AI477" i="10"/>
  <c r="AH477" i="10"/>
  <c r="Q477" i="10"/>
  <c r="R477" i="10" s="1"/>
  <c r="S477" i="10" s="1"/>
  <c r="AI476" i="10"/>
  <c r="AH476" i="10"/>
  <c r="R476" i="10"/>
  <c r="S476" i="10" s="1"/>
  <c r="Q476" i="10"/>
  <c r="AI475" i="10"/>
  <c r="AH475" i="10"/>
  <c r="R475" i="10"/>
  <c r="S475" i="10" s="1"/>
  <c r="Q475" i="10"/>
  <c r="AI474" i="10"/>
  <c r="AH474" i="10"/>
  <c r="S474" i="10"/>
  <c r="R474" i="10"/>
  <c r="Q474" i="10"/>
  <c r="AI473" i="10"/>
  <c r="AH473" i="10"/>
  <c r="Q473" i="10"/>
  <c r="R473" i="10" s="1"/>
  <c r="S473" i="10" s="1"/>
  <c r="AI472" i="10"/>
  <c r="AH472" i="10"/>
  <c r="R472" i="10"/>
  <c r="S472" i="10" s="1"/>
  <c r="Q472" i="10"/>
  <c r="AI471" i="10"/>
  <c r="AH471" i="10"/>
  <c r="R471" i="10"/>
  <c r="S471" i="10" s="1"/>
  <c r="Q471" i="10"/>
  <c r="AI470" i="10"/>
  <c r="AH470" i="10"/>
  <c r="S470" i="10"/>
  <c r="R470" i="10"/>
  <c r="Q470" i="10"/>
  <c r="AI469" i="10"/>
  <c r="AH469" i="10"/>
  <c r="Q469" i="10"/>
  <c r="R469" i="10" s="1"/>
  <c r="S469" i="10" s="1"/>
  <c r="AI468" i="10"/>
  <c r="AH468" i="10"/>
  <c r="R468" i="10"/>
  <c r="S468" i="10" s="1"/>
  <c r="Q468" i="10"/>
  <c r="AI467" i="10"/>
  <c r="AH467" i="10"/>
  <c r="R467" i="10"/>
  <c r="S467" i="10" s="1"/>
  <c r="Q467" i="10"/>
  <c r="AI466" i="10"/>
  <c r="AH466" i="10"/>
  <c r="S466" i="10"/>
  <c r="R466" i="10"/>
  <c r="Q466" i="10"/>
  <c r="AI465" i="10"/>
  <c r="AH465" i="10"/>
  <c r="Q465" i="10"/>
  <c r="R465" i="10" s="1"/>
  <c r="S465" i="10" s="1"/>
  <c r="AI464" i="10"/>
  <c r="AH464" i="10"/>
  <c r="R464" i="10"/>
  <c r="S464" i="10" s="1"/>
  <c r="Q464" i="10"/>
  <c r="AI463" i="10"/>
  <c r="AH463" i="10"/>
  <c r="R463" i="10"/>
  <c r="S463" i="10" s="1"/>
  <c r="Q463" i="10"/>
  <c r="AI462" i="10"/>
  <c r="AH462" i="10"/>
  <c r="S462" i="10"/>
  <c r="R462" i="10"/>
  <c r="Q462" i="10"/>
  <c r="AI461" i="10"/>
  <c r="AH461" i="10"/>
  <c r="Q461" i="10"/>
  <c r="R461" i="10" s="1"/>
  <c r="S461" i="10" s="1"/>
  <c r="AI460" i="10"/>
  <c r="AH460" i="10"/>
  <c r="R460" i="10"/>
  <c r="S460" i="10" s="1"/>
  <c r="Q460" i="10"/>
  <c r="AI459" i="10"/>
  <c r="AH459" i="10"/>
  <c r="R459" i="10"/>
  <c r="S459" i="10" s="1"/>
  <c r="Q459" i="10"/>
  <c r="AI458" i="10"/>
  <c r="AH458" i="10"/>
  <c r="S458" i="10"/>
  <c r="R458" i="10"/>
  <c r="Q458" i="10"/>
  <c r="AI457" i="10"/>
  <c r="AH457" i="10"/>
  <c r="Q457" i="10"/>
  <c r="R457" i="10" s="1"/>
  <c r="S457" i="10" s="1"/>
  <c r="AI456" i="10"/>
  <c r="AH456" i="10"/>
  <c r="R456" i="10"/>
  <c r="S456" i="10" s="1"/>
  <c r="Q456" i="10"/>
  <c r="AI455" i="10"/>
  <c r="AH455" i="10"/>
  <c r="R455" i="10"/>
  <c r="S455" i="10" s="1"/>
  <c r="Q455" i="10"/>
  <c r="AI454" i="10"/>
  <c r="AH454" i="10"/>
  <c r="S454" i="10"/>
  <c r="R454" i="10"/>
  <c r="Q454" i="10"/>
  <c r="AI453" i="10"/>
  <c r="AH453" i="10"/>
  <c r="Q453" i="10"/>
  <c r="R453" i="10" s="1"/>
  <c r="S453" i="10" s="1"/>
  <c r="AI452" i="10"/>
  <c r="AH452" i="10"/>
  <c r="R452" i="10"/>
  <c r="S452" i="10" s="1"/>
  <c r="Q452" i="10"/>
  <c r="AI451" i="10"/>
  <c r="AH451" i="10"/>
  <c r="R451" i="10"/>
  <c r="S451" i="10" s="1"/>
  <c r="Q451" i="10"/>
  <c r="AI450" i="10"/>
  <c r="AH450" i="10"/>
  <c r="S450" i="10"/>
  <c r="R450" i="10"/>
  <c r="Q450" i="10"/>
  <c r="AI449" i="10"/>
  <c r="AH449" i="10"/>
  <c r="Q449" i="10"/>
  <c r="R449" i="10" s="1"/>
  <c r="S449" i="10" s="1"/>
  <c r="AI448" i="10"/>
  <c r="AH448" i="10"/>
  <c r="R448" i="10"/>
  <c r="S448" i="10" s="1"/>
  <c r="Q448" i="10"/>
  <c r="AI447" i="10"/>
  <c r="AH447" i="10"/>
  <c r="R447" i="10"/>
  <c r="S447" i="10" s="1"/>
  <c r="Q447" i="10"/>
  <c r="AI446" i="10"/>
  <c r="AH446" i="10"/>
  <c r="S446" i="10"/>
  <c r="R446" i="10"/>
  <c r="Q446" i="10"/>
  <c r="AI445" i="10"/>
  <c r="AH445" i="10"/>
  <c r="R445" i="10"/>
  <c r="S445" i="10" s="1"/>
  <c r="Q445" i="10"/>
  <c r="AI444" i="10"/>
  <c r="AH444" i="10"/>
  <c r="R444" i="10"/>
  <c r="S444" i="10" s="1"/>
  <c r="Q444" i="10"/>
  <c r="AI443" i="10"/>
  <c r="AH443" i="10"/>
  <c r="R443" i="10"/>
  <c r="S443" i="10" s="1"/>
  <c r="Q443" i="10"/>
  <c r="AI442" i="10"/>
  <c r="AH442" i="10"/>
  <c r="R442" i="10"/>
  <c r="S442" i="10" s="1"/>
  <c r="Q442" i="10"/>
  <c r="AI441" i="10"/>
  <c r="AH441" i="10"/>
  <c r="Q441" i="10"/>
  <c r="R441" i="10" s="1"/>
  <c r="S441" i="10" s="1"/>
  <c r="AI440" i="10"/>
  <c r="AH440" i="10"/>
  <c r="R440" i="10"/>
  <c r="S440" i="10" s="1"/>
  <c r="Q440" i="10"/>
  <c r="AI439" i="10"/>
  <c r="AH439" i="10"/>
  <c r="R439" i="10"/>
  <c r="S439" i="10" s="1"/>
  <c r="Q439" i="10"/>
  <c r="AI438" i="10"/>
  <c r="AH438" i="10"/>
  <c r="S438" i="10"/>
  <c r="R438" i="10"/>
  <c r="Q438" i="10"/>
  <c r="AI437" i="10"/>
  <c r="AH437" i="10"/>
  <c r="Q437" i="10"/>
  <c r="R437" i="10" s="1"/>
  <c r="S437" i="10" s="1"/>
  <c r="AI436" i="10"/>
  <c r="AH436" i="10"/>
  <c r="R436" i="10"/>
  <c r="S436" i="10" s="1"/>
  <c r="Q436" i="10"/>
  <c r="AI435" i="10"/>
  <c r="AH435" i="10"/>
  <c r="R435" i="10"/>
  <c r="S435" i="10" s="1"/>
  <c r="Q435" i="10"/>
  <c r="AI434" i="10"/>
  <c r="AH434" i="10"/>
  <c r="R434" i="10"/>
  <c r="S434" i="10" s="1"/>
  <c r="Q434" i="10"/>
  <c r="AI433" i="10"/>
  <c r="AH433" i="10"/>
  <c r="Q433" i="10"/>
  <c r="R433" i="10" s="1"/>
  <c r="S433" i="10" s="1"/>
  <c r="AI432" i="10"/>
  <c r="AH432" i="10"/>
  <c r="R432" i="10"/>
  <c r="S432" i="10" s="1"/>
  <c r="Q432" i="10"/>
  <c r="AI431" i="10"/>
  <c r="AH431" i="10"/>
  <c r="R431" i="10"/>
  <c r="S431" i="10" s="1"/>
  <c r="Q431" i="10"/>
  <c r="AI430" i="10"/>
  <c r="AH430" i="10"/>
  <c r="S430" i="10"/>
  <c r="R430" i="10"/>
  <c r="Q430" i="10"/>
  <c r="AI429" i="10"/>
  <c r="AH429" i="10"/>
  <c r="R429" i="10"/>
  <c r="S429" i="10" s="1"/>
  <c r="Q429" i="10"/>
  <c r="AI428" i="10"/>
  <c r="AH428" i="10"/>
  <c r="R428" i="10"/>
  <c r="S428" i="10" s="1"/>
  <c r="Q428" i="10"/>
  <c r="AI427" i="10"/>
  <c r="AH427" i="10"/>
  <c r="R427" i="10"/>
  <c r="S427" i="10" s="1"/>
  <c r="Q427" i="10"/>
  <c r="AI426" i="10"/>
  <c r="AH426" i="10"/>
  <c r="S426" i="10"/>
  <c r="R426" i="10"/>
  <c r="Q426" i="10"/>
  <c r="AI425" i="10"/>
  <c r="AH425" i="10"/>
  <c r="Q425" i="10"/>
  <c r="R425" i="10" s="1"/>
  <c r="S425" i="10" s="1"/>
  <c r="AI424" i="10"/>
  <c r="AH424" i="10"/>
  <c r="R424" i="10"/>
  <c r="S424" i="10" s="1"/>
  <c r="Q424" i="10"/>
  <c r="AI423" i="10"/>
  <c r="AH423" i="10"/>
  <c r="R423" i="10"/>
  <c r="S423" i="10" s="1"/>
  <c r="Q423" i="10"/>
  <c r="AI422" i="10"/>
  <c r="AH422" i="10"/>
  <c r="S422" i="10"/>
  <c r="R422" i="10"/>
  <c r="Q422" i="10"/>
  <c r="AI421" i="10"/>
  <c r="AH421" i="10"/>
  <c r="R421" i="10"/>
  <c r="S421" i="10" s="1"/>
  <c r="Q421" i="10"/>
  <c r="AI420" i="10"/>
  <c r="AH420" i="10"/>
  <c r="R420" i="10"/>
  <c r="S420" i="10" s="1"/>
  <c r="Q420" i="10"/>
  <c r="AI419" i="10"/>
  <c r="AH419" i="10"/>
  <c r="R419" i="10"/>
  <c r="S419" i="10" s="1"/>
  <c r="Q419" i="10"/>
  <c r="AI418" i="10"/>
  <c r="AH418" i="10"/>
  <c r="R418" i="10"/>
  <c r="S418" i="10" s="1"/>
  <c r="Q418" i="10"/>
  <c r="AI417" i="10"/>
  <c r="AH417" i="10"/>
  <c r="R417" i="10"/>
  <c r="S417" i="10" s="1"/>
  <c r="Q417" i="10"/>
  <c r="AI416" i="10"/>
  <c r="AH416" i="10"/>
  <c r="R416" i="10"/>
  <c r="S416" i="10" s="1"/>
  <c r="Q416" i="10"/>
  <c r="AI415" i="10"/>
  <c r="AH415" i="10"/>
  <c r="R415" i="10"/>
  <c r="S415" i="10" s="1"/>
  <c r="Q415" i="10"/>
  <c r="AI414" i="10"/>
  <c r="AH414" i="10"/>
  <c r="R414" i="10"/>
  <c r="S414" i="10" s="1"/>
  <c r="Q414" i="10"/>
  <c r="AI413" i="10"/>
  <c r="AH413" i="10"/>
  <c r="R413" i="10"/>
  <c r="S413" i="10" s="1"/>
  <c r="Q413" i="10"/>
  <c r="AI412" i="10"/>
  <c r="AH412" i="10"/>
  <c r="R412" i="10"/>
  <c r="S412" i="10" s="1"/>
  <c r="Q412" i="10"/>
  <c r="AI411" i="10"/>
  <c r="AH411" i="10"/>
  <c r="R411" i="10"/>
  <c r="S411" i="10" s="1"/>
  <c r="Q411" i="10"/>
  <c r="AI410" i="10"/>
  <c r="AH410" i="10"/>
  <c r="R410" i="10"/>
  <c r="S410" i="10" s="1"/>
  <c r="Q410" i="10"/>
  <c r="AI409" i="10"/>
  <c r="AH409" i="10"/>
  <c r="Q409" i="10"/>
  <c r="R409" i="10" s="1"/>
  <c r="S409" i="10" s="1"/>
  <c r="AI408" i="10"/>
  <c r="AH408" i="10"/>
  <c r="R408" i="10"/>
  <c r="S408" i="10" s="1"/>
  <c r="Q408" i="10"/>
  <c r="AI407" i="10"/>
  <c r="AH407" i="10"/>
  <c r="R407" i="10"/>
  <c r="S407" i="10" s="1"/>
  <c r="Q407" i="10"/>
  <c r="AI406" i="10"/>
  <c r="AH406" i="10"/>
  <c r="S406" i="10"/>
  <c r="R406" i="10"/>
  <c r="Q406" i="10"/>
  <c r="AI405" i="10"/>
  <c r="AH405" i="10"/>
  <c r="Q405" i="10"/>
  <c r="R405" i="10" s="1"/>
  <c r="S405" i="10" s="1"/>
  <c r="AI404" i="10"/>
  <c r="AH404" i="10"/>
  <c r="R404" i="10"/>
  <c r="S404" i="10" s="1"/>
  <c r="Q404" i="10"/>
  <c r="AI403" i="10"/>
  <c r="AH403" i="10"/>
  <c r="R403" i="10"/>
  <c r="S403" i="10" s="1"/>
  <c r="Q403" i="10"/>
  <c r="AI402" i="10"/>
  <c r="AH402" i="10"/>
  <c r="R402" i="10"/>
  <c r="S402" i="10" s="1"/>
  <c r="Q402" i="10"/>
  <c r="AI401" i="10"/>
  <c r="AH401" i="10"/>
  <c r="Q401" i="10"/>
  <c r="R401" i="10" s="1"/>
  <c r="S401" i="10" s="1"/>
  <c r="AI400" i="10"/>
  <c r="AH400" i="10"/>
  <c r="R400" i="10"/>
  <c r="S400" i="10" s="1"/>
  <c r="Q400" i="10"/>
  <c r="AI399" i="10"/>
  <c r="AH399" i="10"/>
  <c r="R399" i="10"/>
  <c r="S399" i="10" s="1"/>
  <c r="Q399" i="10"/>
  <c r="AI398" i="10"/>
  <c r="AH398" i="10"/>
  <c r="S398" i="10"/>
  <c r="R398" i="10"/>
  <c r="Q398" i="10"/>
  <c r="AI397" i="10"/>
  <c r="AH397" i="10"/>
  <c r="R397" i="10"/>
  <c r="S397" i="10" s="1"/>
  <c r="Q397" i="10"/>
  <c r="AI396" i="10"/>
  <c r="AH396" i="10"/>
  <c r="R396" i="10"/>
  <c r="S396" i="10" s="1"/>
  <c r="Q396" i="10"/>
  <c r="AI395" i="10"/>
  <c r="AH395" i="10"/>
  <c r="R395" i="10"/>
  <c r="S395" i="10" s="1"/>
  <c r="Q395" i="10"/>
  <c r="AI394" i="10"/>
  <c r="AH394" i="10"/>
  <c r="S394" i="10"/>
  <c r="R394" i="10"/>
  <c r="Q394" i="10"/>
  <c r="AI393" i="10"/>
  <c r="AH393" i="10"/>
  <c r="Q393" i="10"/>
  <c r="R393" i="10" s="1"/>
  <c r="S393" i="10" s="1"/>
  <c r="AI392" i="10"/>
  <c r="AH392" i="10"/>
  <c r="R392" i="10"/>
  <c r="S392" i="10" s="1"/>
  <c r="Q392" i="10"/>
  <c r="AI391" i="10"/>
  <c r="AH391" i="10"/>
  <c r="R391" i="10"/>
  <c r="S391" i="10" s="1"/>
  <c r="Q391" i="10"/>
  <c r="AI390" i="10"/>
  <c r="AH390" i="10"/>
  <c r="S390" i="10"/>
  <c r="R390" i="10"/>
  <c r="Q390" i="10"/>
  <c r="AI389" i="10"/>
  <c r="AH389" i="10"/>
  <c r="R389" i="10"/>
  <c r="S389" i="10" s="1"/>
  <c r="Q389" i="10"/>
  <c r="AI388" i="10"/>
  <c r="AH388" i="10"/>
  <c r="R388" i="10"/>
  <c r="S388" i="10" s="1"/>
  <c r="Q388" i="10"/>
  <c r="AI387" i="10"/>
  <c r="AH387" i="10"/>
  <c r="R387" i="10"/>
  <c r="S387" i="10" s="1"/>
  <c r="Q387" i="10"/>
  <c r="AI386" i="10"/>
  <c r="AH386" i="10"/>
  <c r="R386" i="10"/>
  <c r="S386" i="10" s="1"/>
  <c r="Q386" i="10"/>
  <c r="AI385" i="10"/>
  <c r="AH385" i="10"/>
  <c r="R385" i="10"/>
  <c r="S385" i="10" s="1"/>
  <c r="Q385" i="10"/>
  <c r="AI384" i="10"/>
  <c r="AH384" i="10"/>
  <c r="R384" i="10"/>
  <c r="S384" i="10" s="1"/>
  <c r="Q384" i="10"/>
  <c r="AI383" i="10"/>
  <c r="AH383" i="10"/>
  <c r="R383" i="10"/>
  <c r="S383" i="10" s="1"/>
  <c r="Q383" i="10"/>
  <c r="AI382" i="10"/>
  <c r="AH382" i="10"/>
  <c r="R382" i="10"/>
  <c r="S382" i="10" s="1"/>
  <c r="Q382" i="10"/>
  <c r="AI381" i="10"/>
  <c r="AH381" i="10"/>
  <c r="R381" i="10"/>
  <c r="S381" i="10" s="1"/>
  <c r="Q381" i="10"/>
  <c r="AI380" i="10"/>
  <c r="AH380" i="10"/>
  <c r="R380" i="10"/>
  <c r="S380" i="10" s="1"/>
  <c r="Q380" i="10"/>
  <c r="AI379" i="10"/>
  <c r="AH379" i="10"/>
  <c r="R379" i="10"/>
  <c r="S379" i="10" s="1"/>
  <c r="Q379" i="10"/>
  <c r="AI378" i="10"/>
  <c r="AH378" i="10"/>
  <c r="R378" i="10"/>
  <c r="S378" i="10" s="1"/>
  <c r="Q378" i="10"/>
  <c r="AI377" i="10"/>
  <c r="AH377" i="10"/>
  <c r="Q377" i="10"/>
  <c r="R377" i="10" s="1"/>
  <c r="S377" i="10" s="1"/>
  <c r="AI376" i="10"/>
  <c r="AH376" i="10"/>
  <c r="R376" i="10"/>
  <c r="S376" i="10" s="1"/>
  <c r="Q376" i="10"/>
  <c r="AI375" i="10"/>
  <c r="AH375" i="10"/>
  <c r="R375" i="10"/>
  <c r="S375" i="10" s="1"/>
  <c r="Q375" i="10"/>
  <c r="AI374" i="10"/>
  <c r="AH374" i="10"/>
  <c r="S374" i="10"/>
  <c r="R374" i="10"/>
  <c r="Q374" i="10"/>
  <c r="AI373" i="10"/>
  <c r="AH373" i="10"/>
  <c r="Q373" i="10"/>
  <c r="R373" i="10" s="1"/>
  <c r="S373" i="10" s="1"/>
  <c r="AI372" i="10"/>
  <c r="AH372" i="10"/>
  <c r="R372" i="10"/>
  <c r="S372" i="10" s="1"/>
  <c r="Q372" i="10"/>
  <c r="AI371" i="10"/>
  <c r="AH371" i="10"/>
  <c r="R371" i="10"/>
  <c r="S371" i="10" s="1"/>
  <c r="Q371" i="10"/>
  <c r="AI370" i="10"/>
  <c r="AH370" i="10"/>
  <c r="R370" i="10"/>
  <c r="S370" i="10" s="1"/>
  <c r="Q370" i="10"/>
  <c r="AI369" i="10"/>
  <c r="AH369" i="10"/>
  <c r="Q369" i="10"/>
  <c r="R369" i="10" s="1"/>
  <c r="S369" i="10" s="1"/>
  <c r="AI368" i="10"/>
  <c r="AH368" i="10"/>
  <c r="R368" i="10"/>
  <c r="S368" i="10" s="1"/>
  <c r="Q368" i="10"/>
  <c r="AI367" i="10"/>
  <c r="AH367" i="10"/>
  <c r="R367" i="10"/>
  <c r="S367" i="10" s="1"/>
  <c r="Q367" i="10"/>
  <c r="AI366" i="10"/>
  <c r="AH366" i="10"/>
  <c r="S366" i="10"/>
  <c r="R366" i="10"/>
  <c r="Q366" i="10"/>
  <c r="AI365" i="10"/>
  <c r="AH365" i="10"/>
  <c r="R365" i="10"/>
  <c r="S365" i="10" s="1"/>
  <c r="Q365" i="10"/>
  <c r="AI364" i="10"/>
  <c r="AH364" i="10"/>
  <c r="R364" i="10"/>
  <c r="S364" i="10" s="1"/>
  <c r="Q364" i="10"/>
  <c r="AI363" i="10"/>
  <c r="AH363" i="10"/>
  <c r="R363" i="10"/>
  <c r="S363" i="10" s="1"/>
  <c r="Q363" i="10"/>
  <c r="AI362" i="10"/>
  <c r="AH362" i="10"/>
  <c r="S362" i="10"/>
  <c r="R362" i="10"/>
  <c r="Q362" i="10"/>
  <c r="AI361" i="10"/>
  <c r="AH361" i="10"/>
  <c r="Q361" i="10"/>
  <c r="R361" i="10" s="1"/>
  <c r="S361" i="10" s="1"/>
  <c r="AI360" i="10"/>
  <c r="AH360" i="10"/>
  <c r="R360" i="10"/>
  <c r="S360" i="10" s="1"/>
  <c r="Q360" i="10"/>
  <c r="AI359" i="10"/>
  <c r="AH359" i="10"/>
  <c r="R359" i="10"/>
  <c r="S359" i="10" s="1"/>
  <c r="Q359" i="10"/>
  <c r="AI358" i="10"/>
  <c r="AH358" i="10"/>
  <c r="S358" i="10"/>
  <c r="R358" i="10"/>
  <c r="Q358" i="10"/>
  <c r="AI357" i="10"/>
  <c r="AH357" i="10"/>
  <c r="R357" i="10"/>
  <c r="S357" i="10" s="1"/>
  <c r="Q357" i="10"/>
  <c r="AI356" i="10"/>
  <c r="AH356" i="10"/>
  <c r="R356" i="10"/>
  <c r="S356" i="10" s="1"/>
  <c r="Q356" i="10"/>
  <c r="AI355" i="10"/>
  <c r="AH355" i="10"/>
  <c r="R355" i="10"/>
  <c r="S355" i="10" s="1"/>
  <c r="Q355" i="10"/>
  <c r="AI354" i="10"/>
  <c r="AH354" i="10"/>
  <c r="R354" i="10"/>
  <c r="S354" i="10" s="1"/>
  <c r="Q354" i="10"/>
  <c r="AI353" i="10"/>
  <c r="AH353" i="10"/>
  <c r="R353" i="10"/>
  <c r="S353" i="10" s="1"/>
  <c r="Q353" i="10"/>
  <c r="AI352" i="10"/>
  <c r="AH352" i="10"/>
  <c r="R352" i="10"/>
  <c r="S352" i="10" s="1"/>
  <c r="Q352" i="10"/>
  <c r="AI351" i="10"/>
  <c r="AH351" i="10"/>
  <c r="R351" i="10"/>
  <c r="S351" i="10" s="1"/>
  <c r="Q351" i="10"/>
  <c r="AI350" i="10"/>
  <c r="AH350" i="10"/>
  <c r="R350" i="10"/>
  <c r="S350" i="10" s="1"/>
  <c r="Q350" i="10"/>
  <c r="AI349" i="10"/>
  <c r="AH349" i="10"/>
  <c r="R349" i="10"/>
  <c r="S349" i="10" s="1"/>
  <c r="Q349" i="10"/>
  <c r="AI348" i="10"/>
  <c r="AH348" i="10"/>
  <c r="R348" i="10"/>
  <c r="S348" i="10" s="1"/>
  <c r="Q348" i="10"/>
  <c r="AI347" i="10"/>
  <c r="AH347" i="10"/>
  <c r="R347" i="10"/>
  <c r="S347" i="10" s="1"/>
  <c r="Q347" i="10"/>
  <c r="AI346" i="10"/>
  <c r="AH346" i="10"/>
  <c r="R346" i="10"/>
  <c r="S346" i="10" s="1"/>
  <c r="Q346" i="10"/>
  <c r="AI345" i="10"/>
  <c r="AH345" i="10"/>
  <c r="Q345" i="10"/>
  <c r="R345" i="10" s="1"/>
  <c r="S345" i="10" s="1"/>
  <c r="AI344" i="10"/>
  <c r="AH344" i="10"/>
  <c r="R344" i="10"/>
  <c r="S344" i="10" s="1"/>
  <c r="Q344" i="10"/>
  <c r="AI343" i="10"/>
  <c r="AH343" i="10"/>
  <c r="R343" i="10"/>
  <c r="S343" i="10" s="1"/>
  <c r="Q343" i="10"/>
  <c r="AI342" i="10"/>
  <c r="AH342" i="10"/>
  <c r="S342" i="10"/>
  <c r="R342" i="10"/>
  <c r="Q342" i="10"/>
  <c r="AI341" i="10"/>
  <c r="AH341" i="10"/>
  <c r="Q341" i="10"/>
  <c r="R341" i="10" s="1"/>
  <c r="S341" i="10" s="1"/>
  <c r="AI340" i="10"/>
  <c r="AH340" i="10"/>
  <c r="R340" i="10"/>
  <c r="S340" i="10" s="1"/>
  <c r="Q340" i="10"/>
  <c r="AI339" i="10"/>
  <c r="AH339" i="10"/>
  <c r="R339" i="10"/>
  <c r="S339" i="10" s="1"/>
  <c r="Q339" i="10"/>
  <c r="AI338" i="10"/>
  <c r="AH338" i="10"/>
  <c r="R338" i="10"/>
  <c r="S338" i="10" s="1"/>
  <c r="Q338" i="10"/>
  <c r="AI337" i="10"/>
  <c r="AH337" i="10"/>
  <c r="Q337" i="10"/>
  <c r="R337" i="10" s="1"/>
  <c r="S337" i="10" s="1"/>
  <c r="AI336" i="10"/>
  <c r="AH336" i="10"/>
  <c r="R336" i="10"/>
  <c r="S336" i="10" s="1"/>
  <c r="Q336" i="10"/>
  <c r="AI335" i="10"/>
  <c r="AH335" i="10"/>
  <c r="R335" i="10"/>
  <c r="S335" i="10" s="1"/>
  <c r="Q335" i="10"/>
  <c r="AI334" i="10"/>
  <c r="AH334" i="10"/>
  <c r="S334" i="10"/>
  <c r="R334" i="10"/>
  <c r="Q334" i="10"/>
  <c r="AI333" i="10"/>
  <c r="AH333" i="10"/>
  <c r="R333" i="10"/>
  <c r="S333" i="10" s="1"/>
  <c r="Q333" i="10"/>
  <c r="AI332" i="10"/>
  <c r="AH332" i="10"/>
  <c r="R332" i="10"/>
  <c r="S332" i="10" s="1"/>
  <c r="Q332" i="10"/>
  <c r="AI331" i="10"/>
  <c r="AH331" i="10"/>
  <c r="R331" i="10"/>
  <c r="S331" i="10" s="1"/>
  <c r="Q331" i="10"/>
  <c r="AI330" i="10"/>
  <c r="AH330" i="10"/>
  <c r="S330" i="10"/>
  <c r="R330" i="10"/>
  <c r="Q330" i="10"/>
  <c r="AI329" i="10"/>
  <c r="AH329" i="10"/>
  <c r="Q329" i="10"/>
  <c r="R329" i="10" s="1"/>
  <c r="S329" i="10" s="1"/>
  <c r="AI328" i="10"/>
  <c r="AH328" i="10"/>
  <c r="R328" i="10"/>
  <c r="S328" i="10" s="1"/>
  <c r="Q328" i="10"/>
  <c r="AI327" i="10"/>
  <c r="AH327" i="10"/>
  <c r="R327" i="10"/>
  <c r="S327" i="10" s="1"/>
  <c r="Q327" i="10"/>
  <c r="AI326" i="10"/>
  <c r="AH326" i="10"/>
  <c r="S326" i="10"/>
  <c r="R326" i="10"/>
  <c r="Q326" i="10"/>
  <c r="AI325" i="10"/>
  <c r="AH325" i="10"/>
  <c r="R325" i="10"/>
  <c r="S325" i="10" s="1"/>
  <c r="Q325" i="10"/>
  <c r="AI324" i="10"/>
  <c r="AH324" i="10"/>
  <c r="R324" i="10"/>
  <c r="S324" i="10" s="1"/>
  <c r="Q324" i="10"/>
  <c r="AI323" i="10"/>
  <c r="AH323" i="10"/>
  <c r="R323" i="10"/>
  <c r="S323" i="10" s="1"/>
  <c r="Q323" i="10"/>
  <c r="AI322" i="10"/>
  <c r="AH322" i="10"/>
  <c r="R322" i="10"/>
  <c r="S322" i="10" s="1"/>
  <c r="Q322" i="10"/>
  <c r="AI321" i="10"/>
  <c r="AH321" i="10"/>
  <c r="R321" i="10"/>
  <c r="S321" i="10" s="1"/>
  <c r="Q321" i="10"/>
  <c r="AI320" i="10"/>
  <c r="AH320" i="10"/>
  <c r="R320" i="10"/>
  <c r="S320" i="10" s="1"/>
  <c r="Q320" i="10"/>
  <c r="AI319" i="10"/>
  <c r="AH319" i="10"/>
  <c r="R319" i="10"/>
  <c r="S319" i="10" s="1"/>
  <c r="Q319" i="10"/>
  <c r="AI318" i="10"/>
  <c r="AH318" i="10"/>
  <c r="R318" i="10"/>
  <c r="S318" i="10" s="1"/>
  <c r="Q318" i="10"/>
  <c r="AI317" i="10"/>
  <c r="AH317" i="10"/>
  <c r="R317" i="10"/>
  <c r="S317" i="10" s="1"/>
  <c r="Q317" i="10"/>
  <c r="AI316" i="10"/>
  <c r="AH316" i="10"/>
  <c r="R316" i="10"/>
  <c r="S316" i="10" s="1"/>
  <c r="Q316" i="10"/>
  <c r="AI315" i="10"/>
  <c r="AH315" i="10"/>
  <c r="R315" i="10"/>
  <c r="S315" i="10" s="1"/>
  <c r="Q315" i="10"/>
  <c r="AI314" i="10"/>
  <c r="AH314" i="10"/>
  <c r="R314" i="10"/>
  <c r="S314" i="10" s="1"/>
  <c r="Q314" i="10"/>
  <c r="AI313" i="10"/>
  <c r="AH313" i="10"/>
  <c r="Q313" i="10"/>
  <c r="R313" i="10" s="1"/>
  <c r="S313" i="10" s="1"/>
  <c r="AI312" i="10"/>
  <c r="AH312" i="10"/>
  <c r="R312" i="10"/>
  <c r="S312" i="10" s="1"/>
  <c r="Q312" i="10"/>
  <c r="AI311" i="10"/>
  <c r="AH311" i="10"/>
  <c r="R311" i="10"/>
  <c r="S311" i="10" s="1"/>
  <c r="Q311" i="10"/>
  <c r="AI310" i="10"/>
  <c r="AH310" i="10"/>
  <c r="S310" i="10"/>
  <c r="R310" i="10"/>
  <c r="Q310" i="10"/>
  <c r="AI309" i="10"/>
  <c r="AH309" i="10"/>
  <c r="Q309" i="10"/>
  <c r="R309" i="10" s="1"/>
  <c r="S309" i="10" s="1"/>
  <c r="AI308" i="10"/>
  <c r="AH308" i="10"/>
  <c r="R308" i="10"/>
  <c r="S308" i="10" s="1"/>
  <c r="Q308" i="10"/>
  <c r="AI307" i="10"/>
  <c r="AH307" i="10"/>
  <c r="R307" i="10"/>
  <c r="S307" i="10" s="1"/>
  <c r="Q307" i="10"/>
  <c r="AI306" i="10"/>
  <c r="AH306" i="10"/>
  <c r="R306" i="10"/>
  <c r="S306" i="10" s="1"/>
  <c r="Q306" i="10"/>
  <c r="AI305" i="10"/>
  <c r="AH305" i="10"/>
  <c r="Q305" i="10"/>
  <c r="R305" i="10" s="1"/>
  <c r="S305" i="10" s="1"/>
  <c r="AI304" i="10"/>
  <c r="AH304" i="10"/>
  <c r="R304" i="10"/>
  <c r="S304" i="10" s="1"/>
  <c r="Q304" i="10"/>
  <c r="AI303" i="10"/>
  <c r="AH303" i="10"/>
  <c r="R303" i="10"/>
  <c r="S303" i="10" s="1"/>
  <c r="Q303" i="10"/>
  <c r="AI302" i="10"/>
  <c r="AH302" i="10"/>
  <c r="S302" i="10"/>
  <c r="R302" i="10"/>
  <c r="Q302" i="10"/>
  <c r="AI301" i="10"/>
  <c r="AH301" i="10"/>
  <c r="R301" i="10"/>
  <c r="S301" i="10" s="1"/>
  <c r="Q301" i="10"/>
  <c r="AI300" i="10"/>
  <c r="AH300" i="10"/>
  <c r="R300" i="10"/>
  <c r="S300" i="10" s="1"/>
  <c r="Q300" i="10"/>
  <c r="AI299" i="10"/>
  <c r="AH299" i="10"/>
  <c r="R299" i="10"/>
  <c r="S299" i="10" s="1"/>
  <c r="Q299" i="10"/>
  <c r="AI298" i="10"/>
  <c r="AH298" i="10"/>
  <c r="S298" i="10"/>
  <c r="R298" i="10"/>
  <c r="Q298" i="10"/>
  <c r="AI297" i="10"/>
  <c r="AH297" i="10"/>
  <c r="Q297" i="10"/>
  <c r="R297" i="10" s="1"/>
  <c r="S297" i="10" s="1"/>
  <c r="AI296" i="10"/>
  <c r="AH296" i="10"/>
  <c r="R296" i="10"/>
  <c r="S296" i="10" s="1"/>
  <c r="Q296" i="10"/>
  <c r="AI295" i="10"/>
  <c r="AH295" i="10"/>
  <c r="R295" i="10"/>
  <c r="S295" i="10" s="1"/>
  <c r="Q295" i="10"/>
  <c r="AI294" i="10"/>
  <c r="AH294" i="10"/>
  <c r="S294" i="10"/>
  <c r="R294" i="10"/>
  <c r="Q294" i="10"/>
  <c r="AI293" i="10"/>
  <c r="AH293" i="10"/>
  <c r="R293" i="10"/>
  <c r="S293" i="10" s="1"/>
  <c r="Q293" i="10"/>
  <c r="AI292" i="10"/>
  <c r="AH292" i="10"/>
  <c r="R292" i="10"/>
  <c r="S292" i="10" s="1"/>
  <c r="Q292" i="10"/>
  <c r="AI291" i="10"/>
  <c r="AH291" i="10"/>
  <c r="R291" i="10"/>
  <c r="S291" i="10" s="1"/>
  <c r="Q291" i="10"/>
  <c r="AI290" i="10"/>
  <c r="AH290" i="10"/>
  <c r="R290" i="10"/>
  <c r="S290" i="10" s="1"/>
  <c r="Q290" i="10"/>
  <c r="AI289" i="10"/>
  <c r="AH289" i="10"/>
  <c r="R289" i="10"/>
  <c r="S289" i="10" s="1"/>
  <c r="Q289" i="10"/>
  <c r="AI288" i="10"/>
  <c r="AH288" i="10"/>
  <c r="R288" i="10"/>
  <c r="S288" i="10" s="1"/>
  <c r="Q288" i="10"/>
  <c r="AI287" i="10"/>
  <c r="AH287" i="10"/>
  <c r="R287" i="10"/>
  <c r="S287" i="10" s="1"/>
  <c r="Q287" i="10"/>
  <c r="AI286" i="10"/>
  <c r="AH286" i="10"/>
  <c r="R286" i="10"/>
  <c r="S286" i="10" s="1"/>
  <c r="Q286" i="10"/>
  <c r="AI285" i="10"/>
  <c r="AH285" i="10"/>
  <c r="R285" i="10"/>
  <c r="S285" i="10" s="1"/>
  <c r="Q285" i="10"/>
  <c r="AI284" i="10"/>
  <c r="AH284" i="10"/>
  <c r="R284" i="10"/>
  <c r="S284" i="10" s="1"/>
  <c r="Q284" i="10"/>
  <c r="AI283" i="10"/>
  <c r="AH283" i="10"/>
  <c r="R283" i="10"/>
  <c r="S283" i="10" s="1"/>
  <c r="Q283" i="10"/>
  <c r="AI282" i="10"/>
  <c r="AH282" i="10"/>
  <c r="R282" i="10"/>
  <c r="S282" i="10" s="1"/>
  <c r="Q282" i="10"/>
  <c r="AI281" i="10"/>
  <c r="AH281" i="10"/>
  <c r="Q281" i="10"/>
  <c r="R281" i="10" s="1"/>
  <c r="S281" i="10" s="1"/>
  <c r="AI280" i="10"/>
  <c r="AH280" i="10"/>
  <c r="R280" i="10"/>
  <c r="S280" i="10" s="1"/>
  <c r="Q280" i="10"/>
  <c r="AI279" i="10"/>
  <c r="AH279" i="10"/>
  <c r="R279" i="10"/>
  <c r="S279" i="10" s="1"/>
  <c r="Q279" i="10"/>
  <c r="AI278" i="10"/>
  <c r="AH278" i="10"/>
  <c r="S278" i="10"/>
  <c r="R278" i="10"/>
  <c r="Q278" i="10"/>
  <c r="AI277" i="10"/>
  <c r="AH277" i="10"/>
  <c r="Q277" i="10"/>
  <c r="R277" i="10" s="1"/>
  <c r="S277" i="10" s="1"/>
  <c r="AI276" i="10"/>
  <c r="AH276" i="10"/>
  <c r="R276" i="10"/>
  <c r="S276" i="10" s="1"/>
  <c r="Q276" i="10"/>
  <c r="AI275" i="10"/>
  <c r="AH275" i="10"/>
  <c r="R275" i="10"/>
  <c r="S275" i="10" s="1"/>
  <c r="Q275" i="10"/>
  <c r="AI274" i="10"/>
  <c r="AH274" i="10"/>
  <c r="R274" i="10"/>
  <c r="S274" i="10" s="1"/>
  <c r="Q274" i="10"/>
  <c r="AI273" i="10"/>
  <c r="AH273" i="10"/>
  <c r="Q273" i="10"/>
  <c r="R273" i="10" s="1"/>
  <c r="S273" i="10" s="1"/>
  <c r="AI272" i="10"/>
  <c r="AH272" i="10"/>
  <c r="R272" i="10"/>
  <c r="S272" i="10" s="1"/>
  <c r="Q272" i="10"/>
  <c r="AI271" i="10"/>
  <c r="AH271" i="10"/>
  <c r="R271" i="10"/>
  <c r="S271" i="10" s="1"/>
  <c r="Q271" i="10"/>
  <c r="AI270" i="10"/>
  <c r="AH270" i="10"/>
  <c r="S270" i="10"/>
  <c r="R270" i="10"/>
  <c r="Q270" i="10"/>
  <c r="AI269" i="10"/>
  <c r="AH269" i="10"/>
  <c r="R269" i="10"/>
  <c r="S269" i="10" s="1"/>
  <c r="Q269" i="10"/>
  <c r="AI268" i="10"/>
  <c r="AH268" i="10"/>
  <c r="R268" i="10"/>
  <c r="S268" i="10" s="1"/>
  <c r="Q268" i="10"/>
  <c r="AI267" i="10"/>
  <c r="AH267" i="10"/>
  <c r="R267" i="10"/>
  <c r="S267" i="10" s="1"/>
  <c r="Q267" i="10"/>
  <c r="AI266" i="10"/>
  <c r="AH266" i="10"/>
  <c r="S266" i="10"/>
  <c r="R266" i="10"/>
  <c r="Q266" i="10"/>
  <c r="AI265" i="10"/>
  <c r="AH265" i="10"/>
  <c r="Q265" i="10"/>
  <c r="R265" i="10" s="1"/>
  <c r="S265" i="10" s="1"/>
  <c r="AI264" i="10"/>
  <c r="AH264" i="10"/>
  <c r="R264" i="10"/>
  <c r="S264" i="10" s="1"/>
  <c r="Q264" i="10"/>
  <c r="AI263" i="10"/>
  <c r="AH263" i="10"/>
  <c r="R263" i="10"/>
  <c r="S263" i="10" s="1"/>
  <c r="Q263" i="10"/>
  <c r="AI262" i="10"/>
  <c r="AH262" i="10"/>
  <c r="S262" i="10"/>
  <c r="R262" i="10"/>
  <c r="Q262" i="10"/>
  <c r="AI261" i="10"/>
  <c r="AH261" i="10"/>
  <c r="R261" i="10"/>
  <c r="S261" i="10" s="1"/>
  <c r="Q261" i="10"/>
  <c r="AI260" i="10"/>
  <c r="AH260" i="10"/>
  <c r="R260" i="10"/>
  <c r="S260" i="10" s="1"/>
  <c r="Q260" i="10"/>
  <c r="AI259" i="10"/>
  <c r="AH259" i="10"/>
  <c r="R259" i="10"/>
  <c r="S259" i="10" s="1"/>
  <c r="Q259" i="10"/>
  <c r="AI258" i="10"/>
  <c r="AH258" i="10"/>
  <c r="R258" i="10"/>
  <c r="S258" i="10" s="1"/>
  <c r="Q258" i="10"/>
  <c r="AI257" i="10"/>
  <c r="AH257" i="10"/>
  <c r="R257" i="10"/>
  <c r="S257" i="10" s="1"/>
  <c r="Q257" i="10"/>
  <c r="AI256" i="10"/>
  <c r="AH256" i="10"/>
  <c r="R256" i="10"/>
  <c r="S256" i="10" s="1"/>
  <c r="Q256" i="10"/>
  <c r="AI255" i="10"/>
  <c r="AH255" i="10"/>
  <c r="R255" i="10"/>
  <c r="S255" i="10" s="1"/>
  <c r="Q255" i="10"/>
  <c r="AI254" i="10"/>
  <c r="AH254" i="10"/>
  <c r="R254" i="10"/>
  <c r="S254" i="10" s="1"/>
  <c r="Q254" i="10"/>
  <c r="AI253" i="10"/>
  <c r="AH253" i="10"/>
  <c r="R253" i="10"/>
  <c r="S253" i="10" s="1"/>
  <c r="Q253" i="10"/>
  <c r="AI252" i="10"/>
  <c r="AH252" i="10"/>
  <c r="R252" i="10"/>
  <c r="S252" i="10" s="1"/>
  <c r="Q252" i="10"/>
  <c r="AI251" i="10"/>
  <c r="AH251" i="10"/>
  <c r="R251" i="10"/>
  <c r="S251" i="10" s="1"/>
  <c r="Q251" i="10"/>
  <c r="AI250" i="10"/>
  <c r="AH250" i="10"/>
  <c r="R250" i="10"/>
  <c r="S250" i="10" s="1"/>
  <c r="Q250" i="10"/>
  <c r="AI249" i="10"/>
  <c r="AH249" i="10"/>
  <c r="Q249" i="10"/>
  <c r="R249" i="10" s="1"/>
  <c r="S249" i="10" s="1"/>
  <c r="AI248" i="10"/>
  <c r="AH248" i="10"/>
  <c r="R248" i="10"/>
  <c r="S248" i="10" s="1"/>
  <c r="Q248" i="10"/>
  <c r="AI247" i="10"/>
  <c r="AH247" i="10"/>
  <c r="R247" i="10"/>
  <c r="S247" i="10" s="1"/>
  <c r="Q247" i="10"/>
  <c r="AI246" i="10"/>
  <c r="AH246" i="10"/>
  <c r="S246" i="10"/>
  <c r="R246" i="10"/>
  <c r="Q246" i="10"/>
  <c r="AI245" i="10"/>
  <c r="AH245" i="10"/>
  <c r="R245" i="10"/>
  <c r="S245" i="10" s="1"/>
  <c r="Q245" i="10"/>
  <c r="AI244" i="10"/>
  <c r="AH244" i="10"/>
  <c r="R244" i="10"/>
  <c r="S244" i="10" s="1"/>
  <c r="Q244" i="10"/>
  <c r="AI243" i="10"/>
  <c r="AH243" i="10"/>
  <c r="R243" i="10"/>
  <c r="S243" i="10" s="1"/>
  <c r="Q243" i="10"/>
  <c r="AI242" i="10"/>
  <c r="AH242" i="10"/>
  <c r="R242" i="10"/>
  <c r="S242" i="10" s="1"/>
  <c r="Q242" i="10"/>
  <c r="AI241" i="10"/>
  <c r="AH241" i="10"/>
  <c r="Q241" i="10"/>
  <c r="R241" i="10" s="1"/>
  <c r="S241" i="10" s="1"/>
  <c r="AI240" i="10"/>
  <c r="AH240" i="10"/>
  <c r="R240" i="10"/>
  <c r="S240" i="10" s="1"/>
  <c r="Q240" i="10"/>
  <c r="AI239" i="10"/>
  <c r="AH239" i="10"/>
  <c r="R239" i="10"/>
  <c r="S239" i="10" s="1"/>
  <c r="Q239" i="10"/>
  <c r="AI238" i="10"/>
  <c r="AH238" i="10"/>
  <c r="S238" i="10"/>
  <c r="R238" i="10"/>
  <c r="Q238" i="10"/>
  <c r="AI237" i="10"/>
  <c r="AH237" i="10"/>
  <c r="R237" i="10"/>
  <c r="S237" i="10" s="1"/>
  <c r="Q237" i="10"/>
  <c r="AI236" i="10"/>
  <c r="AH236" i="10"/>
  <c r="R236" i="10"/>
  <c r="S236" i="10" s="1"/>
  <c r="Q236" i="10"/>
  <c r="AI235" i="10"/>
  <c r="AH235" i="10"/>
  <c r="R235" i="10"/>
  <c r="S235" i="10" s="1"/>
  <c r="Q235" i="10"/>
  <c r="AI234" i="10"/>
  <c r="AH234" i="10"/>
  <c r="S234" i="10"/>
  <c r="R234" i="10"/>
  <c r="Q234" i="10"/>
  <c r="AI233" i="10"/>
  <c r="AH233" i="10"/>
  <c r="Q233" i="10"/>
  <c r="R233" i="10" s="1"/>
  <c r="S233" i="10" s="1"/>
  <c r="AI232" i="10"/>
  <c r="AH232" i="10"/>
  <c r="R232" i="10"/>
  <c r="S232" i="10" s="1"/>
  <c r="Q232" i="10"/>
  <c r="AI231" i="10"/>
  <c r="AH231" i="10"/>
  <c r="R231" i="10"/>
  <c r="S231" i="10" s="1"/>
  <c r="Q231" i="10"/>
  <c r="AI230" i="10"/>
  <c r="AH230" i="10"/>
  <c r="S230" i="10"/>
  <c r="R230" i="10"/>
  <c r="Q230" i="10"/>
  <c r="AI229" i="10"/>
  <c r="AH229" i="10"/>
  <c r="R229" i="10"/>
  <c r="S229" i="10" s="1"/>
  <c r="Q229" i="10"/>
  <c r="AI228" i="10"/>
  <c r="AH228" i="10"/>
  <c r="R228" i="10"/>
  <c r="S228" i="10" s="1"/>
  <c r="Q228" i="10"/>
  <c r="AI227" i="10"/>
  <c r="AH227" i="10"/>
  <c r="R227" i="10"/>
  <c r="S227" i="10" s="1"/>
  <c r="Q227" i="10"/>
  <c r="AI226" i="10"/>
  <c r="AH226" i="10"/>
  <c r="R226" i="10"/>
  <c r="S226" i="10" s="1"/>
  <c r="Q226" i="10"/>
  <c r="AI225" i="10"/>
  <c r="AH225" i="10"/>
  <c r="R225" i="10"/>
  <c r="S225" i="10" s="1"/>
  <c r="Q225" i="10"/>
  <c r="AI224" i="10"/>
  <c r="AH224" i="10"/>
  <c r="R224" i="10"/>
  <c r="S224" i="10" s="1"/>
  <c r="Q224" i="10"/>
  <c r="AI223" i="10"/>
  <c r="AH223" i="10"/>
  <c r="R223" i="10"/>
  <c r="S223" i="10" s="1"/>
  <c r="Q223" i="10"/>
  <c r="AI222" i="10"/>
  <c r="AH222" i="10"/>
  <c r="R222" i="10"/>
  <c r="S222" i="10" s="1"/>
  <c r="Q222" i="10"/>
  <c r="AI221" i="10"/>
  <c r="AH221" i="10"/>
  <c r="R221" i="10"/>
  <c r="S221" i="10" s="1"/>
  <c r="Q221" i="10"/>
  <c r="AI220" i="10"/>
  <c r="AH220" i="10"/>
  <c r="R220" i="10"/>
  <c r="S220" i="10" s="1"/>
  <c r="Q220" i="10"/>
  <c r="AI219" i="10"/>
  <c r="AH219" i="10"/>
  <c r="R219" i="10"/>
  <c r="S219" i="10" s="1"/>
  <c r="Q219" i="10"/>
  <c r="AI218" i="10"/>
  <c r="AH218" i="10"/>
  <c r="R218" i="10"/>
  <c r="S218" i="10" s="1"/>
  <c r="Q218" i="10"/>
  <c r="AI217" i="10"/>
  <c r="AH217" i="10"/>
  <c r="Q217" i="10"/>
  <c r="R217" i="10" s="1"/>
  <c r="S217" i="10" s="1"/>
  <c r="AI216" i="10"/>
  <c r="AH216" i="10"/>
  <c r="R216" i="10"/>
  <c r="S216" i="10" s="1"/>
  <c r="Q216" i="10"/>
  <c r="AI215" i="10"/>
  <c r="AH215" i="10"/>
  <c r="R215" i="10"/>
  <c r="S215" i="10" s="1"/>
  <c r="Q215" i="10"/>
  <c r="AI214" i="10"/>
  <c r="AH214" i="10"/>
  <c r="S214" i="10"/>
  <c r="R214" i="10"/>
  <c r="Q214" i="10"/>
  <c r="AI213" i="10"/>
  <c r="AH213" i="10"/>
  <c r="R213" i="10"/>
  <c r="S213" i="10" s="1"/>
  <c r="Q213" i="10"/>
  <c r="AI212" i="10"/>
  <c r="AH212" i="10"/>
  <c r="R212" i="10"/>
  <c r="S212" i="10" s="1"/>
  <c r="Q212" i="10"/>
  <c r="AI211" i="10"/>
  <c r="AH211" i="10"/>
  <c r="R211" i="10"/>
  <c r="S211" i="10" s="1"/>
  <c r="Q211" i="10"/>
  <c r="AI210" i="10"/>
  <c r="AH210" i="10"/>
  <c r="R210" i="10"/>
  <c r="S210" i="10" s="1"/>
  <c r="Q210" i="10"/>
  <c r="AI209" i="10"/>
  <c r="AH209" i="10"/>
  <c r="Q209" i="10"/>
  <c r="R209" i="10" s="1"/>
  <c r="S209" i="10" s="1"/>
  <c r="AI208" i="10"/>
  <c r="AH208" i="10"/>
  <c r="R208" i="10"/>
  <c r="S208" i="10" s="1"/>
  <c r="Q208" i="10"/>
  <c r="AI207" i="10"/>
  <c r="AH207" i="10"/>
  <c r="R207" i="10"/>
  <c r="S207" i="10" s="1"/>
  <c r="Q207" i="10"/>
  <c r="AI206" i="10"/>
  <c r="AH206" i="10"/>
  <c r="S206" i="10"/>
  <c r="R206" i="10"/>
  <c r="Q206" i="10"/>
  <c r="AI205" i="10"/>
  <c r="AH205" i="10"/>
  <c r="R205" i="10"/>
  <c r="S205" i="10" s="1"/>
  <c r="Q205" i="10"/>
  <c r="AI204" i="10"/>
  <c r="AH204" i="10"/>
  <c r="R204" i="10"/>
  <c r="S204" i="10" s="1"/>
  <c r="Q204" i="10"/>
  <c r="AI203" i="10"/>
  <c r="AH203" i="10"/>
  <c r="R203" i="10"/>
  <c r="S203" i="10" s="1"/>
  <c r="Q203" i="10"/>
  <c r="AI202" i="10"/>
  <c r="AH202" i="10"/>
  <c r="R202" i="10"/>
  <c r="S202" i="10" s="1"/>
  <c r="Q202" i="10"/>
  <c r="AI201" i="10"/>
  <c r="AH201" i="10"/>
  <c r="Q201" i="10"/>
  <c r="R201" i="10" s="1"/>
  <c r="S201" i="10" s="1"/>
  <c r="AI200" i="10"/>
  <c r="AH200" i="10"/>
  <c r="R200" i="10"/>
  <c r="S200" i="10" s="1"/>
  <c r="Q200" i="10"/>
  <c r="AI199" i="10"/>
  <c r="AH199" i="10"/>
  <c r="R199" i="10"/>
  <c r="S199" i="10" s="1"/>
  <c r="Q199" i="10"/>
  <c r="AI198" i="10"/>
  <c r="AH198" i="10"/>
  <c r="S198" i="10"/>
  <c r="R198" i="10"/>
  <c r="Q198" i="10"/>
  <c r="AI197" i="10"/>
  <c r="AH197" i="10"/>
  <c r="R197" i="10"/>
  <c r="S197" i="10" s="1"/>
  <c r="Q197" i="10"/>
  <c r="AI196" i="10"/>
  <c r="AH196" i="10"/>
  <c r="R196" i="10"/>
  <c r="S196" i="10" s="1"/>
  <c r="Q196" i="10"/>
  <c r="AI195" i="10"/>
  <c r="AH195" i="10"/>
  <c r="R195" i="10"/>
  <c r="S195" i="10" s="1"/>
  <c r="Q195" i="10"/>
  <c r="AI194" i="10"/>
  <c r="AH194" i="10"/>
  <c r="R194" i="10"/>
  <c r="S194" i="10" s="1"/>
  <c r="Q194" i="10"/>
  <c r="AI193" i="10"/>
  <c r="AH193" i="10"/>
  <c r="R193" i="10"/>
  <c r="S193" i="10" s="1"/>
  <c r="Q193" i="10"/>
  <c r="AI192" i="10"/>
  <c r="AH192" i="10"/>
  <c r="R192" i="10"/>
  <c r="S192" i="10" s="1"/>
  <c r="Q192" i="10"/>
  <c r="AI191" i="10"/>
  <c r="AH191" i="10"/>
  <c r="R191" i="10"/>
  <c r="S191" i="10" s="1"/>
  <c r="Q191" i="10"/>
  <c r="AI190" i="10"/>
  <c r="AH190" i="10"/>
  <c r="R190" i="10"/>
  <c r="S190" i="10" s="1"/>
  <c r="Q190" i="10"/>
  <c r="AI189" i="10"/>
  <c r="AH189" i="10"/>
  <c r="R189" i="10"/>
  <c r="S189" i="10" s="1"/>
  <c r="Q189" i="10"/>
  <c r="AI188" i="10"/>
  <c r="AH188" i="10"/>
  <c r="R188" i="10"/>
  <c r="S188" i="10" s="1"/>
  <c r="Q188" i="10"/>
  <c r="AI187" i="10"/>
  <c r="AH187" i="10"/>
  <c r="R187" i="10"/>
  <c r="S187" i="10" s="1"/>
  <c r="Q187" i="10"/>
  <c r="AI186" i="10"/>
  <c r="AH186" i="10"/>
  <c r="R186" i="10"/>
  <c r="S186" i="10" s="1"/>
  <c r="Q186" i="10"/>
  <c r="AI185" i="10"/>
  <c r="AH185" i="10"/>
  <c r="Q185" i="10"/>
  <c r="R185" i="10" s="1"/>
  <c r="S185" i="10" s="1"/>
  <c r="AI184" i="10"/>
  <c r="AH184" i="10"/>
  <c r="R184" i="10"/>
  <c r="S184" i="10" s="1"/>
  <c r="Q184" i="10"/>
  <c r="AI183" i="10"/>
  <c r="AH183" i="10"/>
  <c r="R183" i="10"/>
  <c r="S183" i="10" s="1"/>
  <c r="Q183" i="10"/>
  <c r="AI182" i="10"/>
  <c r="AH182" i="10"/>
  <c r="S182" i="10"/>
  <c r="R182" i="10"/>
  <c r="Q182" i="10"/>
  <c r="AI181" i="10"/>
  <c r="AH181" i="10"/>
  <c r="R181" i="10"/>
  <c r="S181" i="10" s="1"/>
  <c r="Q181" i="10"/>
  <c r="AI180" i="10"/>
  <c r="AH180" i="10"/>
  <c r="R180" i="10"/>
  <c r="S180" i="10" s="1"/>
  <c r="Q180" i="10"/>
  <c r="AI179" i="10"/>
  <c r="AH179" i="10"/>
  <c r="R179" i="10"/>
  <c r="S179" i="10" s="1"/>
  <c r="Q179" i="10"/>
  <c r="AI178" i="10"/>
  <c r="AH178" i="10"/>
  <c r="R178" i="10"/>
  <c r="S178" i="10" s="1"/>
  <c r="Q178" i="10"/>
  <c r="AI177" i="10"/>
  <c r="AH177" i="10"/>
  <c r="Q177" i="10"/>
  <c r="R177" i="10" s="1"/>
  <c r="S177" i="10" s="1"/>
  <c r="AI176" i="10"/>
  <c r="AH176" i="10"/>
  <c r="R176" i="10"/>
  <c r="S176" i="10" s="1"/>
  <c r="Q176" i="10"/>
  <c r="AI175" i="10"/>
  <c r="AH175" i="10"/>
  <c r="R175" i="10"/>
  <c r="S175" i="10" s="1"/>
  <c r="Q175" i="10"/>
  <c r="AI174" i="10"/>
  <c r="AH174" i="10"/>
  <c r="Q174" i="10"/>
  <c r="R174" i="10" s="1"/>
  <c r="S174" i="10" s="1"/>
  <c r="AI173" i="10"/>
  <c r="AH173" i="10"/>
  <c r="Q173" i="10"/>
  <c r="R173" i="10" s="1"/>
  <c r="S173" i="10" s="1"/>
  <c r="AI172" i="10"/>
  <c r="AH172" i="10"/>
  <c r="R172" i="10"/>
  <c r="S172" i="10" s="1"/>
  <c r="Q172" i="10"/>
  <c r="AI171" i="10"/>
  <c r="AH171" i="10"/>
  <c r="R171" i="10"/>
  <c r="S171" i="10" s="1"/>
  <c r="Q171" i="10"/>
  <c r="AI170" i="10"/>
  <c r="AH170" i="10"/>
  <c r="R170" i="10"/>
  <c r="S170" i="10" s="1"/>
  <c r="Q170" i="10"/>
  <c r="AI169" i="10"/>
  <c r="AH169" i="10"/>
  <c r="R169" i="10"/>
  <c r="S169" i="10" s="1"/>
  <c r="Q169" i="10"/>
  <c r="AI168" i="10"/>
  <c r="AH168" i="10"/>
  <c r="R168" i="10"/>
  <c r="S168" i="10" s="1"/>
  <c r="Q168" i="10"/>
  <c r="AI167" i="10"/>
  <c r="AH167" i="10"/>
  <c r="Q167" i="10"/>
  <c r="R167" i="10" s="1"/>
  <c r="S167" i="10" s="1"/>
  <c r="AI166" i="10"/>
  <c r="AH166" i="10"/>
  <c r="Q166" i="10"/>
  <c r="R166" i="10" s="1"/>
  <c r="S166" i="10" s="1"/>
  <c r="AI165" i="10"/>
  <c r="AH165" i="10"/>
  <c r="S165" i="10"/>
  <c r="Q165" i="10"/>
  <c r="R165" i="10" s="1"/>
  <c r="AI164" i="10"/>
  <c r="AH164" i="10"/>
  <c r="Q164" i="10"/>
  <c r="R164" i="10" s="1"/>
  <c r="S164" i="10" s="1"/>
  <c r="AI163" i="10"/>
  <c r="AH163" i="10"/>
  <c r="Q163" i="10"/>
  <c r="R163" i="10" s="1"/>
  <c r="S163" i="10" s="1"/>
  <c r="AI162" i="10"/>
  <c r="AH162" i="10"/>
  <c r="S162" i="10"/>
  <c r="Q162" i="10"/>
  <c r="R162" i="10" s="1"/>
  <c r="AI161" i="10"/>
  <c r="AH161" i="10"/>
  <c r="Q161" i="10"/>
  <c r="R161" i="10" s="1"/>
  <c r="S161" i="10" s="1"/>
  <c r="AI160" i="10"/>
  <c r="AH160" i="10"/>
  <c r="R160" i="10"/>
  <c r="S160" i="10" s="1"/>
  <c r="Q160" i="10"/>
  <c r="AI159" i="10"/>
  <c r="AH159" i="10"/>
  <c r="Q159" i="10"/>
  <c r="R159" i="10" s="1"/>
  <c r="S159" i="10" s="1"/>
  <c r="AI158" i="10"/>
  <c r="AH158" i="10"/>
  <c r="Q158" i="10"/>
  <c r="R158" i="10" s="1"/>
  <c r="S158" i="10" s="1"/>
  <c r="AI157" i="10"/>
  <c r="AH157" i="10"/>
  <c r="S157" i="10"/>
  <c r="Q157" i="10"/>
  <c r="R157" i="10" s="1"/>
  <c r="AI156" i="10"/>
  <c r="AH156" i="10"/>
  <c r="Q156" i="10"/>
  <c r="R156" i="10" s="1"/>
  <c r="S156" i="10" s="1"/>
  <c r="AI155" i="10"/>
  <c r="AH155" i="10"/>
  <c r="Q155" i="10"/>
  <c r="R155" i="10" s="1"/>
  <c r="S155" i="10" s="1"/>
  <c r="AI154" i="10"/>
  <c r="AH154" i="10"/>
  <c r="S154" i="10"/>
  <c r="Q154" i="10"/>
  <c r="R154" i="10" s="1"/>
  <c r="AI153" i="10"/>
  <c r="AH153" i="10"/>
  <c r="Q153" i="10"/>
  <c r="R153" i="10" s="1"/>
  <c r="S153" i="10" s="1"/>
  <c r="AI152" i="10"/>
  <c r="AH152" i="10"/>
  <c r="R152" i="10"/>
  <c r="S152" i="10" s="1"/>
  <c r="Q152" i="10"/>
  <c r="AI151" i="10"/>
  <c r="AH151" i="10"/>
  <c r="Q151" i="10"/>
  <c r="R151" i="10" s="1"/>
  <c r="S151" i="10" s="1"/>
  <c r="AI150" i="10"/>
  <c r="AH150" i="10"/>
  <c r="Q150" i="10"/>
  <c r="R150" i="10" s="1"/>
  <c r="S150" i="10" s="1"/>
  <c r="AI149" i="10"/>
  <c r="AH149" i="10"/>
  <c r="S149" i="10"/>
  <c r="Q149" i="10"/>
  <c r="R149" i="10" s="1"/>
  <c r="AI148" i="10"/>
  <c r="AH148" i="10"/>
  <c r="Q148" i="10"/>
  <c r="R148" i="10" s="1"/>
  <c r="S148" i="10" s="1"/>
  <c r="AI147" i="10"/>
  <c r="AH147" i="10"/>
  <c r="Q147" i="10"/>
  <c r="R147" i="10" s="1"/>
  <c r="S147" i="10" s="1"/>
  <c r="AI146" i="10"/>
  <c r="AH146" i="10"/>
  <c r="S146" i="10"/>
  <c r="Q146" i="10"/>
  <c r="R146" i="10" s="1"/>
  <c r="AI145" i="10"/>
  <c r="AH145" i="10"/>
  <c r="Q145" i="10"/>
  <c r="R145" i="10" s="1"/>
  <c r="S145" i="10" s="1"/>
  <c r="AI144" i="10"/>
  <c r="AH144" i="10"/>
  <c r="R144" i="10"/>
  <c r="S144" i="10" s="1"/>
  <c r="Q144" i="10"/>
  <c r="AI143" i="10"/>
  <c r="AH143" i="10"/>
  <c r="Q143" i="10"/>
  <c r="R143" i="10" s="1"/>
  <c r="S143" i="10" s="1"/>
  <c r="AI142" i="10"/>
  <c r="AH142" i="10"/>
  <c r="Q142" i="10"/>
  <c r="R142" i="10" s="1"/>
  <c r="S142" i="10" s="1"/>
  <c r="AI141" i="10"/>
  <c r="AH141" i="10"/>
  <c r="S141" i="10"/>
  <c r="Q141" i="10"/>
  <c r="R141" i="10" s="1"/>
  <c r="AI140" i="10"/>
  <c r="AH140" i="10"/>
  <c r="Q140" i="10"/>
  <c r="R140" i="10" s="1"/>
  <c r="S140" i="10" s="1"/>
  <c r="AI139" i="10"/>
  <c r="AH139" i="10"/>
  <c r="Q139" i="10"/>
  <c r="R139" i="10" s="1"/>
  <c r="S139" i="10" s="1"/>
  <c r="AI138" i="10"/>
  <c r="AH138" i="10"/>
  <c r="S138" i="10"/>
  <c r="Q138" i="10"/>
  <c r="R138" i="10" s="1"/>
  <c r="AI137" i="10"/>
  <c r="AH137" i="10"/>
  <c r="Q137" i="10"/>
  <c r="R137" i="10" s="1"/>
  <c r="S137" i="10" s="1"/>
  <c r="AI136" i="10"/>
  <c r="AH136" i="10"/>
  <c r="R136" i="10"/>
  <c r="S136" i="10" s="1"/>
  <c r="Q136" i="10"/>
  <c r="AI135" i="10"/>
  <c r="AH135" i="10"/>
  <c r="Q135" i="10"/>
  <c r="R135" i="10" s="1"/>
  <c r="S135" i="10" s="1"/>
  <c r="AI134" i="10"/>
  <c r="AH134" i="10"/>
  <c r="S134" i="10"/>
  <c r="Q134" i="10"/>
  <c r="R134" i="10" s="1"/>
  <c r="AI133" i="10"/>
  <c r="AH133" i="10"/>
  <c r="S133" i="10"/>
  <c r="Q133" i="10"/>
  <c r="R133" i="10" s="1"/>
  <c r="AI132" i="10"/>
  <c r="AH132" i="10"/>
  <c r="Q132" i="10"/>
  <c r="R132" i="10" s="1"/>
  <c r="S132" i="10" s="1"/>
  <c r="AI131" i="10"/>
  <c r="AH131" i="10"/>
  <c r="Q131" i="10"/>
  <c r="R131" i="10" s="1"/>
  <c r="S131" i="10" s="1"/>
  <c r="AI130" i="10"/>
  <c r="AH130" i="10"/>
  <c r="S130" i="10"/>
  <c r="Q130" i="10"/>
  <c r="R130" i="10" s="1"/>
  <c r="AI129" i="10"/>
  <c r="AH129" i="10"/>
  <c r="Q129" i="10"/>
  <c r="R129" i="10" s="1"/>
  <c r="S129" i="10" s="1"/>
  <c r="AI128" i="10"/>
  <c r="AH128" i="10"/>
  <c r="R128" i="10"/>
  <c r="S128" i="10" s="1"/>
  <c r="Q128" i="10"/>
  <c r="AI127" i="10"/>
  <c r="AH127" i="10"/>
  <c r="Q127" i="10"/>
  <c r="R127" i="10" s="1"/>
  <c r="S127" i="10" s="1"/>
  <c r="AI126" i="10"/>
  <c r="AH126" i="10"/>
  <c r="S126" i="10"/>
  <c r="Q126" i="10"/>
  <c r="R126" i="10" s="1"/>
  <c r="AI125" i="10"/>
  <c r="AH125" i="10"/>
  <c r="S125" i="10"/>
  <c r="Q125" i="10"/>
  <c r="R125" i="10" s="1"/>
  <c r="AI124" i="10"/>
  <c r="AH124" i="10"/>
  <c r="Q124" i="10"/>
  <c r="R124" i="10" s="1"/>
  <c r="S124" i="10" s="1"/>
  <c r="AI123" i="10"/>
  <c r="AH123" i="10"/>
  <c r="Q123" i="10"/>
  <c r="R123" i="10" s="1"/>
  <c r="S123" i="10" s="1"/>
  <c r="AI122" i="10"/>
  <c r="AH122" i="10"/>
  <c r="S122" i="10"/>
  <c r="Q122" i="10"/>
  <c r="R122" i="10" s="1"/>
  <c r="AI121" i="10"/>
  <c r="AH121" i="10"/>
  <c r="Q121" i="10"/>
  <c r="R121" i="10" s="1"/>
  <c r="S121" i="10" s="1"/>
  <c r="AI120" i="10"/>
  <c r="AH120" i="10"/>
  <c r="R120" i="10"/>
  <c r="S120" i="10" s="1"/>
  <c r="Q120" i="10"/>
  <c r="AI119" i="10"/>
  <c r="AH119" i="10"/>
  <c r="Q119" i="10"/>
  <c r="R119" i="10" s="1"/>
  <c r="S119" i="10" s="1"/>
  <c r="AI118" i="10"/>
  <c r="AH118" i="10"/>
  <c r="S118" i="10"/>
  <c r="Q118" i="10"/>
  <c r="R118" i="10" s="1"/>
  <c r="AI117" i="10"/>
  <c r="AH117" i="10"/>
  <c r="S117" i="10"/>
  <c r="Q117" i="10"/>
  <c r="R117" i="10" s="1"/>
  <c r="AI116" i="10"/>
  <c r="AH116" i="10"/>
  <c r="Q116" i="10"/>
  <c r="R116" i="10" s="1"/>
  <c r="S116" i="10" s="1"/>
  <c r="AI115" i="10"/>
  <c r="AH115" i="10"/>
  <c r="Q115" i="10"/>
  <c r="R115" i="10" s="1"/>
  <c r="S115" i="10" s="1"/>
  <c r="AI114" i="10"/>
  <c r="AH114" i="10"/>
  <c r="S114" i="10"/>
  <c r="Q114" i="10"/>
  <c r="R114" i="10" s="1"/>
  <c r="AI113" i="10"/>
  <c r="AH113" i="10"/>
  <c r="Q113" i="10"/>
  <c r="R113" i="10" s="1"/>
  <c r="S113" i="10" s="1"/>
  <c r="AI112" i="10"/>
  <c r="AH112" i="10"/>
  <c r="R112" i="10"/>
  <c r="S112" i="10" s="1"/>
  <c r="Q112" i="10"/>
  <c r="AI111" i="10"/>
  <c r="AH111" i="10"/>
  <c r="Q111" i="10"/>
  <c r="R111" i="10" s="1"/>
  <c r="S111" i="10" s="1"/>
  <c r="AI110" i="10"/>
  <c r="AH110" i="10"/>
  <c r="S110" i="10"/>
  <c r="Q110" i="10"/>
  <c r="R110" i="10" s="1"/>
  <c r="AI109" i="10"/>
  <c r="AH109" i="10"/>
  <c r="S109" i="10"/>
  <c r="Q109" i="10"/>
  <c r="R109" i="10" s="1"/>
  <c r="AI108" i="10"/>
  <c r="AH108" i="10"/>
  <c r="Q108" i="10"/>
  <c r="R108" i="10" s="1"/>
  <c r="S108" i="10" s="1"/>
  <c r="AI107" i="10"/>
  <c r="AH107" i="10"/>
  <c r="Q107" i="10"/>
  <c r="R107" i="10" s="1"/>
  <c r="S107" i="10" s="1"/>
  <c r="AI106" i="10"/>
  <c r="AH106" i="10"/>
  <c r="S106" i="10"/>
  <c r="Q106" i="10"/>
  <c r="R106" i="10" s="1"/>
  <c r="AI105" i="10"/>
  <c r="AH105" i="10"/>
  <c r="Q105" i="10"/>
  <c r="R105" i="10" s="1"/>
  <c r="S105" i="10" s="1"/>
  <c r="AI104" i="10"/>
  <c r="AH104" i="10"/>
  <c r="R104" i="10"/>
  <c r="S104" i="10" s="1"/>
  <c r="Q104" i="10"/>
  <c r="AI103" i="10"/>
  <c r="AH103" i="10"/>
  <c r="Q103" i="10"/>
  <c r="R103" i="10" s="1"/>
  <c r="S103" i="10" s="1"/>
  <c r="AI102" i="10"/>
  <c r="AH102" i="10"/>
  <c r="S102" i="10"/>
  <c r="Q102" i="10"/>
  <c r="R102" i="10" s="1"/>
  <c r="AI101" i="10"/>
  <c r="AH101" i="10"/>
  <c r="S101" i="10"/>
  <c r="Q101" i="10"/>
  <c r="R101" i="10" s="1"/>
  <c r="AI100" i="10"/>
  <c r="AH100" i="10"/>
  <c r="Q100" i="10"/>
  <c r="R100" i="10" s="1"/>
  <c r="S100" i="10" s="1"/>
  <c r="AI99" i="10"/>
  <c r="AH99" i="10"/>
  <c r="Q99" i="10"/>
  <c r="R99" i="10" s="1"/>
  <c r="S99" i="10" s="1"/>
  <c r="AI98" i="10"/>
  <c r="AH98" i="10"/>
  <c r="S98" i="10"/>
  <c r="Q98" i="10"/>
  <c r="R98" i="10" s="1"/>
  <c r="AI97" i="10"/>
  <c r="AH97" i="10"/>
  <c r="Q97" i="10"/>
  <c r="R97" i="10" s="1"/>
  <c r="S97" i="10" s="1"/>
  <c r="AI96" i="10"/>
  <c r="AH96" i="10"/>
  <c r="R96" i="10"/>
  <c r="S96" i="10" s="1"/>
  <c r="Q96" i="10"/>
  <c r="AI95" i="10"/>
  <c r="AH95" i="10"/>
  <c r="Q95" i="10"/>
  <c r="R95" i="10" s="1"/>
  <c r="S95" i="10" s="1"/>
  <c r="AI94" i="10"/>
  <c r="AH94" i="10"/>
  <c r="S94" i="10"/>
  <c r="Q94" i="10"/>
  <c r="R94" i="10" s="1"/>
  <c r="AI93" i="10"/>
  <c r="AH93" i="10"/>
  <c r="S93" i="10"/>
  <c r="Q93" i="10"/>
  <c r="R93" i="10" s="1"/>
  <c r="AI92" i="10"/>
  <c r="AH92" i="10"/>
  <c r="Q92" i="10"/>
  <c r="R92" i="10" s="1"/>
  <c r="S92" i="10" s="1"/>
  <c r="AI91" i="10"/>
  <c r="AH91" i="10"/>
  <c r="Q91" i="10"/>
  <c r="R91" i="10" s="1"/>
  <c r="S91" i="10" s="1"/>
  <c r="AI90" i="10"/>
  <c r="AH90" i="10"/>
  <c r="S90" i="10"/>
  <c r="Q90" i="10"/>
  <c r="R90" i="10" s="1"/>
  <c r="AI89" i="10"/>
  <c r="AH89" i="10"/>
  <c r="Q89" i="10"/>
  <c r="R89" i="10" s="1"/>
  <c r="S89" i="10" s="1"/>
  <c r="AI88" i="10"/>
  <c r="AH88" i="10"/>
  <c r="R88" i="10"/>
  <c r="S88" i="10" s="1"/>
  <c r="Q88" i="10"/>
  <c r="AI87" i="10"/>
  <c r="AH87" i="10"/>
  <c r="Q87" i="10"/>
  <c r="R87" i="10" s="1"/>
  <c r="S87" i="10" s="1"/>
  <c r="AI86" i="10"/>
  <c r="AH86" i="10"/>
  <c r="S86" i="10"/>
  <c r="Q86" i="10"/>
  <c r="R86" i="10" s="1"/>
  <c r="AI85" i="10"/>
  <c r="AH85" i="10"/>
  <c r="S85" i="10"/>
  <c r="Q85" i="10"/>
  <c r="R85" i="10" s="1"/>
  <c r="AI84" i="10"/>
  <c r="AH84" i="10"/>
  <c r="Q84" i="10"/>
  <c r="R84" i="10" s="1"/>
  <c r="S84" i="10" s="1"/>
  <c r="AI83" i="10"/>
  <c r="AH83" i="10"/>
  <c r="Q83" i="10"/>
  <c r="R83" i="10" s="1"/>
  <c r="S83" i="10" s="1"/>
  <c r="AI82" i="10"/>
  <c r="AH82" i="10"/>
  <c r="S82" i="10"/>
  <c r="Q82" i="10"/>
  <c r="R82" i="10" s="1"/>
  <c r="AI81" i="10"/>
  <c r="AH81" i="10"/>
  <c r="Q81" i="10"/>
  <c r="R81" i="10" s="1"/>
  <c r="S81" i="10" s="1"/>
  <c r="AI80" i="10"/>
  <c r="AH80" i="10"/>
  <c r="R80" i="10"/>
  <c r="S80" i="10" s="1"/>
  <c r="Q80" i="10"/>
  <c r="AI79" i="10"/>
  <c r="AH79" i="10"/>
  <c r="Q79" i="10"/>
  <c r="R79" i="10" s="1"/>
  <c r="S79" i="10" s="1"/>
  <c r="AI78" i="10"/>
  <c r="AH78" i="10"/>
  <c r="S78" i="10"/>
  <c r="Q78" i="10"/>
  <c r="R78" i="10" s="1"/>
  <c r="AI77" i="10"/>
  <c r="AH77" i="10"/>
  <c r="S77" i="10"/>
  <c r="Q77" i="10"/>
  <c r="R77" i="10" s="1"/>
  <c r="AI76" i="10"/>
  <c r="AH76" i="10"/>
  <c r="Q76" i="10"/>
  <c r="R76" i="10" s="1"/>
  <c r="S76" i="10" s="1"/>
  <c r="AI75" i="10"/>
  <c r="AH75" i="10"/>
  <c r="S75" i="10"/>
  <c r="Q75" i="10"/>
  <c r="R75" i="10" s="1"/>
  <c r="AI74" i="10"/>
  <c r="AH74" i="10"/>
  <c r="Q74" i="10"/>
  <c r="R74" i="10" s="1"/>
  <c r="S74" i="10" s="1"/>
  <c r="AI73" i="10"/>
  <c r="AH73" i="10"/>
  <c r="S73" i="10"/>
  <c r="Q73" i="10"/>
  <c r="R73" i="10" s="1"/>
  <c r="AI72" i="10"/>
  <c r="AH72" i="10"/>
  <c r="S72" i="10"/>
  <c r="R72" i="10"/>
  <c r="Q72" i="10"/>
  <c r="AI71" i="10"/>
  <c r="AH71" i="10"/>
  <c r="Q71" i="10"/>
  <c r="R71" i="10" s="1"/>
  <c r="S71" i="10" s="1"/>
  <c r="AI70" i="10"/>
  <c r="AH70" i="10"/>
  <c r="S70" i="10"/>
  <c r="Q70" i="10"/>
  <c r="R70" i="10" s="1"/>
  <c r="AI69" i="10"/>
  <c r="AH69" i="10"/>
  <c r="S69" i="10"/>
  <c r="Q69" i="10"/>
  <c r="R69" i="10" s="1"/>
  <c r="AI68" i="10"/>
  <c r="AH68" i="10"/>
  <c r="Q68" i="10"/>
  <c r="R68" i="10" s="1"/>
  <c r="S68" i="10" s="1"/>
  <c r="AI67" i="10"/>
  <c r="AH67" i="10"/>
  <c r="S67" i="10"/>
  <c r="Q67" i="10"/>
  <c r="R67" i="10" s="1"/>
  <c r="AI66" i="10"/>
  <c r="AH66" i="10"/>
  <c r="S66" i="10"/>
  <c r="Q66" i="10"/>
  <c r="R66" i="10" s="1"/>
  <c r="AI65" i="10"/>
  <c r="AH65" i="10"/>
  <c r="S65" i="10"/>
  <c r="Q65" i="10"/>
  <c r="R65" i="10" s="1"/>
  <c r="AI64" i="10"/>
  <c r="AH64" i="10"/>
  <c r="R64" i="10"/>
  <c r="S64" i="10" s="1"/>
  <c r="Q64" i="10"/>
  <c r="AI63" i="10"/>
  <c r="AH63" i="10"/>
  <c r="S63" i="10"/>
  <c r="Q63" i="10"/>
  <c r="R63" i="10" s="1"/>
  <c r="AI62" i="10"/>
  <c r="AH62" i="10"/>
  <c r="S62" i="10"/>
  <c r="Q62" i="10"/>
  <c r="R62" i="10" s="1"/>
  <c r="AI61" i="10"/>
  <c r="AH61" i="10"/>
  <c r="Q61" i="10"/>
  <c r="R61" i="10" s="1"/>
  <c r="S61" i="10" s="1"/>
  <c r="AI60" i="10"/>
  <c r="AH60" i="10"/>
  <c r="R60" i="10"/>
  <c r="S60" i="10" s="1"/>
  <c r="Q60" i="10"/>
  <c r="AI59" i="10"/>
  <c r="AH59" i="10"/>
  <c r="S59" i="10"/>
  <c r="Q59" i="10"/>
  <c r="R59" i="10" s="1"/>
  <c r="AI58" i="10"/>
  <c r="AH58" i="10"/>
  <c r="Q58" i="10"/>
  <c r="R58" i="10" s="1"/>
  <c r="S58" i="10" s="1"/>
  <c r="AI57" i="10"/>
  <c r="AH57" i="10"/>
  <c r="Q57" i="10"/>
  <c r="R57" i="10" s="1"/>
  <c r="S57" i="10" s="1"/>
  <c r="AI56" i="10"/>
  <c r="AH56" i="10"/>
  <c r="R56" i="10"/>
  <c r="S56" i="10" s="1"/>
  <c r="Q56" i="10"/>
  <c r="AI55" i="10"/>
  <c r="AH55" i="10"/>
  <c r="Q55" i="10"/>
  <c r="R55" i="10" s="1"/>
  <c r="S55" i="10" s="1"/>
  <c r="AI54" i="10"/>
  <c r="AH54" i="10"/>
  <c r="Q54" i="10"/>
  <c r="R54" i="10" s="1"/>
  <c r="S54" i="10" s="1"/>
  <c r="AI53" i="10"/>
  <c r="AH53" i="10"/>
  <c r="Q53" i="10"/>
  <c r="R53" i="10" s="1"/>
  <c r="S53" i="10" s="1"/>
  <c r="AI52" i="10"/>
  <c r="AH52" i="10"/>
  <c r="Q52" i="10"/>
  <c r="R52" i="10" s="1"/>
  <c r="S52" i="10" s="1"/>
  <c r="AI51" i="10"/>
  <c r="AH51" i="10"/>
  <c r="Q51" i="10"/>
  <c r="R51" i="10" s="1"/>
  <c r="S51" i="10" s="1"/>
  <c r="AI50" i="10"/>
  <c r="AH50" i="10"/>
  <c r="Q50" i="10"/>
  <c r="R50" i="10" s="1"/>
  <c r="S50" i="10" s="1"/>
  <c r="AI49" i="10"/>
  <c r="AH49" i="10"/>
  <c r="S49" i="10"/>
  <c r="Q49" i="10"/>
  <c r="R49" i="10" s="1"/>
  <c r="AI48" i="10"/>
  <c r="AH48" i="10"/>
  <c r="Q48" i="10"/>
  <c r="R48" i="10" s="1"/>
  <c r="S48" i="10" s="1"/>
  <c r="AI47" i="10"/>
  <c r="AH47" i="10"/>
  <c r="Q47" i="10"/>
  <c r="R47" i="10" s="1"/>
  <c r="S47" i="10" s="1"/>
  <c r="AI46" i="10"/>
  <c r="AH46" i="10"/>
  <c r="S46" i="10"/>
  <c r="Q46" i="10"/>
  <c r="R46" i="10" s="1"/>
  <c r="AI45" i="10"/>
  <c r="AH45" i="10"/>
  <c r="S45" i="10"/>
  <c r="Q45" i="10"/>
  <c r="R45" i="10" s="1"/>
  <c r="AI44" i="10"/>
  <c r="AH44" i="10"/>
  <c r="Q44" i="10"/>
  <c r="R44" i="10" s="1"/>
  <c r="S44" i="10" s="1"/>
  <c r="AI43" i="10"/>
  <c r="AH43" i="10"/>
  <c r="S43" i="10"/>
  <c r="Q43" i="10"/>
  <c r="R43" i="10" s="1"/>
  <c r="AI42" i="10"/>
  <c r="AH42" i="10"/>
  <c r="Q42" i="10"/>
  <c r="R42" i="10" s="1"/>
  <c r="S42" i="10" s="1"/>
  <c r="AI41" i="10"/>
  <c r="AH41" i="10"/>
  <c r="S41" i="10"/>
  <c r="Q41" i="10"/>
  <c r="R41" i="10" s="1"/>
  <c r="AI40" i="10"/>
  <c r="AH40" i="10"/>
  <c r="S40" i="10"/>
  <c r="R40" i="10"/>
  <c r="Q40" i="10"/>
  <c r="AI39" i="10"/>
  <c r="AH39" i="10"/>
  <c r="Q39" i="10"/>
  <c r="R39" i="10" s="1"/>
  <c r="S39" i="10" s="1"/>
  <c r="AI38" i="10"/>
  <c r="AH38" i="10"/>
  <c r="S38" i="10"/>
  <c r="Q38" i="10"/>
  <c r="R38" i="10" s="1"/>
  <c r="AI37" i="10"/>
  <c r="AH37" i="10"/>
  <c r="S37" i="10"/>
  <c r="Q37" i="10"/>
  <c r="R37" i="10" s="1"/>
  <c r="AI36" i="10"/>
  <c r="AH36" i="10"/>
  <c r="Q36" i="10"/>
  <c r="R36" i="10" s="1"/>
  <c r="S36" i="10" s="1"/>
  <c r="AI35" i="10"/>
  <c r="AH35" i="10"/>
  <c r="S35" i="10"/>
  <c r="Q35" i="10"/>
  <c r="R35" i="10" s="1"/>
  <c r="AI34" i="10"/>
  <c r="AH34" i="10"/>
  <c r="S34" i="10"/>
  <c r="Q34" i="10"/>
  <c r="R34" i="10" s="1"/>
  <c r="AI33" i="10"/>
  <c r="AH33" i="10"/>
  <c r="S33" i="10"/>
  <c r="Q33" i="10"/>
  <c r="R33" i="10" s="1"/>
  <c r="AI32" i="10"/>
  <c r="AH32" i="10"/>
  <c r="R32" i="10"/>
  <c r="S32" i="10" s="1"/>
  <c r="Q32" i="10"/>
  <c r="AI31" i="10"/>
  <c r="AH31" i="10"/>
  <c r="S31" i="10"/>
  <c r="Q31" i="10"/>
  <c r="R31" i="10" s="1"/>
  <c r="AI30" i="10"/>
  <c r="AH30" i="10"/>
  <c r="S30" i="10"/>
  <c r="Q30" i="10"/>
  <c r="R30" i="10" s="1"/>
  <c r="AI29" i="10"/>
  <c r="AH29" i="10"/>
  <c r="Q29" i="10"/>
  <c r="R29" i="10" s="1"/>
  <c r="S29" i="10" s="1"/>
  <c r="AI28" i="10"/>
  <c r="AH28" i="10"/>
  <c r="R28" i="10"/>
  <c r="S28" i="10" s="1"/>
  <c r="Q28" i="10"/>
  <c r="AI27" i="10"/>
  <c r="AH27" i="10"/>
  <c r="S27" i="10"/>
  <c r="Q27" i="10"/>
  <c r="R27" i="10" s="1"/>
  <c r="AI26" i="10"/>
  <c r="AH26" i="10"/>
  <c r="Q26" i="10"/>
  <c r="R26" i="10" s="1"/>
  <c r="S26" i="10" s="1"/>
  <c r="AI25" i="10"/>
  <c r="AH25" i="10"/>
  <c r="Q25" i="10"/>
  <c r="R25" i="10" s="1"/>
  <c r="S25" i="10" s="1"/>
  <c r="AI24" i="10"/>
  <c r="AH24" i="10"/>
  <c r="R24" i="10"/>
  <c r="S24" i="10" s="1"/>
  <c r="Q24" i="10"/>
  <c r="AI23" i="10"/>
  <c r="AH23" i="10"/>
  <c r="Q23" i="10"/>
  <c r="R23" i="10" s="1"/>
  <c r="S23" i="10" s="1"/>
  <c r="AI22" i="10"/>
  <c r="AH22" i="10"/>
  <c r="Q22" i="10"/>
  <c r="R22" i="10" s="1"/>
  <c r="S22" i="10" s="1"/>
  <c r="AI21" i="10"/>
  <c r="AH21" i="10"/>
  <c r="Q21" i="10"/>
  <c r="R21" i="10" s="1"/>
  <c r="S21" i="10" s="1"/>
  <c r="AI20" i="10"/>
  <c r="AH20" i="10"/>
  <c r="Q20" i="10"/>
  <c r="R20" i="10" s="1"/>
  <c r="S20" i="10" s="1"/>
  <c r="AI19" i="10"/>
  <c r="AH19" i="10"/>
  <c r="Q19" i="10"/>
  <c r="R19" i="10" s="1"/>
  <c r="S19" i="10" s="1"/>
  <c r="AI18" i="10"/>
  <c r="AH18" i="10"/>
  <c r="Q18" i="10"/>
  <c r="R18" i="10" s="1"/>
  <c r="S18" i="10" s="1"/>
  <c r="AI17" i="10"/>
  <c r="AH17" i="10"/>
  <c r="S17" i="10"/>
  <c r="Q17" i="10"/>
  <c r="R17" i="10" s="1"/>
  <c r="AI16" i="10"/>
  <c r="AH16" i="10"/>
  <c r="Q16" i="10"/>
  <c r="R16" i="10" s="1"/>
  <c r="S16" i="10" s="1"/>
  <c r="AI15" i="10"/>
  <c r="AH15" i="10"/>
  <c r="Q15" i="10"/>
  <c r="R15" i="10" s="1"/>
  <c r="S15" i="10" s="1"/>
  <c r="AI14" i="10"/>
  <c r="AH14" i="10"/>
  <c r="S14" i="10"/>
  <c r="Q14" i="10"/>
  <c r="R14" i="10" s="1"/>
  <c r="AI13" i="10"/>
  <c r="AH13" i="10"/>
  <c r="S13" i="10"/>
  <c r="Q13" i="10"/>
  <c r="R13" i="10" s="1"/>
  <c r="AI12" i="10"/>
  <c r="AH12" i="10"/>
  <c r="Q12" i="10"/>
  <c r="R12" i="10" s="1"/>
  <c r="S12" i="10" s="1"/>
  <c r="AI11" i="10"/>
  <c r="AH11" i="10"/>
  <c r="S11" i="10"/>
  <c r="Q11" i="10"/>
  <c r="R11" i="10" s="1"/>
  <c r="AI10" i="10"/>
  <c r="AH10" i="10"/>
  <c r="S10" i="10"/>
  <c r="Q10" i="10"/>
  <c r="R10" i="10" s="1"/>
  <c r="AI9" i="10"/>
  <c r="AH9" i="10"/>
  <c r="S9" i="10"/>
  <c r="Q9" i="10"/>
  <c r="R9" i="10" s="1"/>
  <c r="AI8" i="10"/>
  <c r="AH8" i="10"/>
  <c r="S8" i="10"/>
  <c r="R8" i="10"/>
  <c r="Q8" i="10"/>
  <c r="Q7" i="10"/>
  <c r="R7" i="10" s="1"/>
  <c r="S7" i="10" s="1"/>
  <c r="AH4" i="10"/>
  <c r="AG9" i="9"/>
  <c r="AG10" i="9"/>
  <c r="AG11" i="9"/>
  <c r="AG12" i="9"/>
  <c r="AG13" i="9"/>
  <c r="AG14" i="9"/>
  <c r="AG15" i="9"/>
  <c r="AG16" i="9"/>
  <c r="AG17" i="9"/>
  <c r="AG18" i="9"/>
  <c r="AG19" i="9"/>
  <c r="AG20" i="9"/>
  <c r="AG21" i="9"/>
  <c r="AG22" i="9"/>
  <c r="AG23" i="9"/>
  <c r="AG24" i="9"/>
  <c r="AG25" i="9"/>
  <c r="AG26" i="9"/>
  <c r="AG27" i="9"/>
  <c r="AG28" i="9"/>
  <c r="AG29" i="9"/>
  <c r="AG30" i="9"/>
  <c r="AG31" i="9"/>
  <c r="AG32" i="9"/>
  <c r="AG33" i="9"/>
  <c r="AG34" i="9"/>
  <c r="AG35" i="9"/>
  <c r="AG36" i="9"/>
  <c r="AG37" i="9"/>
  <c r="AG38" i="9"/>
  <c r="AG39" i="9"/>
  <c r="AG40" i="9"/>
  <c r="AG41" i="9"/>
  <c r="AG42" i="9"/>
  <c r="AG43" i="9"/>
  <c r="AG44" i="9"/>
  <c r="AG45" i="9"/>
  <c r="AG46" i="9"/>
  <c r="AG47" i="9"/>
  <c r="AG48" i="9"/>
  <c r="AG49" i="9"/>
  <c r="AG50" i="9"/>
  <c r="AG51" i="9"/>
  <c r="AG52" i="9"/>
  <c r="AG53" i="9"/>
  <c r="AG54" i="9"/>
  <c r="AG55" i="9"/>
  <c r="AG56" i="9"/>
  <c r="AG57" i="9"/>
  <c r="AG58" i="9"/>
  <c r="AG59" i="9"/>
  <c r="AG60" i="9"/>
  <c r="AG61" i="9"/>
  <c r="AG62" i="9"/>
  <c r="AG63" i="9"/>
  <c r="AG64" i="9"/>
  <c r="AG65" i="9"/>
  <c r="AG66" i="9"/>
  <c r="AG67" i="9"/>
  <c r="AG68" i="9"/>
  <c r="AG69" i="9"/>
  <c r="AG70" i="9"/>
  <c r="AG71" i="9"/>
  <c r="AG72" i="9"/>
  <c r="AG73" i="9"/>
  <c r="AG74" i="9"/>
  <c r="AG75" i="9"/>
  <c r="AG76" i="9"/>
  <c r="AG77" i="9"/>
  <c r="AG78" i="9"/>
  <c r="AG79" i="9"/>
  <c r="AG80" i="9"/>
  <c r="AG81" i="9"/>
  <c r="AG82" i="9"/>
  <c r="AG83" i="9"/>
  <c r="AG84" i="9"/>
  <c r="AG85" i="9"/>
  <c r="AG86" i="9"/>
  <c r="AG87" i="9"/>
  <c r="AG88" i="9"/>
  <c r="AG89" i="9"/>
  <c r="AG90" i="9"/>
  <c r="AG91" i="9"/>
  <c r="AG92" i="9"/>
  <c r="AG93" i="9"/>
  <c r="AG94" i="9"/>
  <c r="AG95" i="9"/>
  <c r="AG96" i="9"/>
  <c r="AG97" i="9"/>
  <c r="AG98" i="9"/>
  <c r="AG99" i="9"/>
  <c r="AG100" i="9"/>
  <c r="AG101" i="9"/>
  <c r="AG102" i="9"/>
  <c r="AG103" i="9"/>
  <c r="AG104" i="9"/>
  <c r="AG105" i="9"/>
  <c r="AG106" i="9"/>
  <c r="AG107" i="9"/>
  <c r="AG108" i="9"/>
  <c r="AG109" i="9"/>
  <c r="AG110" i="9"/>
  <c r="AG111" i="9"/>
  <c r="AG112" i="9"/>
  <c r="AG113" i="9"/>
  <c r="AG114" i="9"/>
  <c r="AG115" i="9"/>
  <c r="AG116" i="9"/>
  <c r="AG117" i="9"/>
  <c r="AG118" i="9"/>
  <c r="AG119" i="9"/>
  <c r="AG120" i="9"/>
  <c r="AG121" i="9"/>
  <c r="AG122" i="9"/>
  <c r="AG123" i="9"/>
  <c r="AG124" i="9"/>
  <c r="AG125" i="9"/>
  <c r="AG126" i="9"/>
  <c r="AG127" i="9"/>
  <c r="AG128" i="9"/>
  <c r="AG129" i="9"/>
  <c r="AG130" i="9"/>
  <c r="AG131" i="9"/>
  <c r="AG132" i="9"/>
  <c r="AG133" i="9"/>
  <c r="AG134" i="9"/>
  <c r="AG135" i="9"/>
  <c r="AG136" i="9"/>
  <c r="AG137" i="9"/>
  <c r="AG138" i="9"/>
  <c r="AG139" i="9"/>
  <c r="AG140" i="9"/>
  <c r="AG141" i="9"/>
  <c r="AG142" i="9"/>
  <c r="AG143" i="9"/>
  <c r="AG144" i="9"/>
  <c r="AG145" i="9"/>
  <c r="AG146" i="9"/>
  <c r="AG147" i="9"/>
  <c r="AG148" i="9"/>
  <c r="AG149" i="9"/>
  <c r="AG150" i="9"/>
  <c r="AG151" i="9"/>
  <c r="AG152" i="9"/>
  <c r="AG153" i="9"/>
  <c r="AG154" i="9"/>
  <c r="AG155" i="9"/>
  <c r="AG156" i="9"/>
  <c r="AG157" i="9"/>
  <c r="AG158" i="9"/>
  <c r="AG159" i="9"/>
  <c r="AG160" i="9"/>
  <c r="AG161" i="9"/>
  <c r="AG162" i="9"/>
  <c r="AG163" i="9"/>
  <c r="AG164" i="9"/>
  <c r="AG165" i="9"/>
  <c r="AG166" i="9"/>
  <c r="AG167" i="9"/>
  <c r="AG168" i="9"/>
  <c r="AG169" i="9"/>
  <c r="AG170" i="9"/>
  <c r="AG171" i="9"/>
  <c r="AG172" i="9"/>
  <c r="AG173" i="9"/>
  <c r="AG174" i="9"/>
  <c r="AG175" i="9"/>
  <c r="AG176" i="9"/>
  <c r="AG177" i="9"/>
  <c r="AG178" i="9"/>
  <c r="AG179" i="9"/>
  <c r="AG180" i="9"/>
  <c r="AG181" i="9"/>
  <c r="AG182" i="9"/>
  <c r="AG183" i="9"/>
  <c r="AG184" i="9"/>
  <c r="AG185" i="9"/>
  <c r="AG186" i="9"/>
  <c r="AG187" i="9"/>
  <c r="AG188" i="9"/>
  <c r="AG189" i="9"/>
  <c r="AG190" i="9"/>
  <c r="AG191" i="9"/>
  <c r="AG192" i="9"/>
  <c r="AG193" i="9"/>
  <c r="AG194" i="9"/>
  <c r="AG195" i="9"/>
  <c r="AG196" i="9"/>
  <c r="AG197" i="9"/>
  <c r="AG198" i="9"/>
  <c r="AG199" i="9"/>
  <c r="AG200" i="9"/>
  <c r="AG201" i="9"/>
  <c r="AG202" i="9"/>
  <c r="AG203" i="9"/>
  <c r="AG204" i="9"/>
  <c r="AG205" i="9"/>
  <c r="AG206" i="9"/>
  <c r="AG207" i="9"/>
  <c r="AG208" i="9"/>
  <c r="AG209" i="9"/>
  <c r="AG210" i="9"/>
  <c r="AG211" i="9"/>
  <c r="AG212" i="9"/>
  <c r="AG213" i="9"/>
  <c r="AG214" i="9"/>
  <c r="AG215" i="9"/>
  <c r="AG216" i="9"/>
  <c r="AG217" i="9"/>
  <c r="AG218" i="9"/>
  <c r="AG219" i="9"/>
  <c r="AG220" i="9"/>
  <c r="AG221" i="9"/>
  <c r="AG222" i="9"/>
  <c r="AG223" i="9"/>
  <c r="AG224" i="9"/>
  <c r="AG225" i="9"/>
  <c r="AG226" i="9"/>
  <c r="AG227" i="9"/>
  <c r="AG228" i="9"/>
  <c r="AG229" i="9"/>
  <c r="AG230" i="9"/>
  <c r="AG231" i="9"/>
  <c r="AG232" i="9"/>
  <c r="AG233" i="9"/>
  <c r="AG234" i="9"/>
  <c r="AG235" i="9"/>
  <c r="AG236" i="9"/>
  <c r="AG237" i="9"/>
  <c r="AG238" i="9"/>
  <c r="AG239" i="9"/>
  <c r="AG240" i="9"/>
  <c r="AG241" i="9"/>
  <c r="AG242" i="9"/>
  <c r="AG243" i="9"/>
  <c r="AG244" i="9"/>
  <c r="AG245" i="9"/>
  <c r="AG246" i="9"/>
  <c r="AG247" i="9"/>
  <c r="AG248" i="9"/>
  <c r="AG249" i="9"/>
  <c r="AG250" i="9"/>
  <c r="AG251" i="9"/>
  <c r="AG252" i="9"/>
  <c r="AG253" i="9"/>
  <c r="AG254" i="9"/>
  <c r="AG255" i="9"/>
  <c r="AG256" i="9"/>
  <c r="AG257" i="9"/>
  <c r="AG258" i="9"/>
  <c r="AG259" i="9"/>
  <c r="AG260" i="9"/>
  <c r="AG261" i="9"/>
  <c r="AG262" i="9"/>
  <c r="AG263" i="9"/>
  <c r="AG264" i="9"/>
  <c r="AG265" i="9"/>
  <c r="AG266" i="9"/>
  <c r="AG267" i="9"/>
  <c r="AG268" i="9"/>
  <c r="AG269" i="9"/>
  <c r="AG270" i="9"/>
  <c r="AG271" i="9"/>
  <c r="AG272" i="9"/>
  <c r="AG273" i="9"/>
  <c r="AG274" i="9"/>
  <c r="AG275" i="9"/>
  <c r="AG276" i="9"/>
  <c r="AG277" i="9"/>
  <c r="AG278" i="9"/>
  <c r="AG279" i="9"/>
  <c r="AG280" i="9"/>
  <c r="AG281" i="9"/>
  <c r="AG282" i="9"/>
  <c r="AG283" i="9"/>
  <c r="AG284" i="9"/>
  <c r="AG285" i="9"/>
  <c r="AG286" i="9"/>
  <c r="AG287" i="9"/>
  <c r="AG288" i="9"/>
  <c r="AG289" i="9"/>
  <c r="AG290" i="9"/>
  <c r="AG291" i="9"/>
  <c r="AG292" i="9"/>
  <c r="AG293" i="9"/>
  <c r="AG294" i="9"/>
  <c r="AG295" i="9"/>
  <c r="AG296" i="9"/>
  <c r="AG297" i="9"/>
  <c r="AG298" i="9"/>
  <c r="AG299" i="9"/>
  <c r="AG300" i="9"/>
  <c r="AG301" i="9"/>
  <c r="AG302" i="9"/>
  <c r="AG303" i="9"/>
  <c r="AG304" i="9"/>
  <c r="AG305" i="9"/>
  <c r="AG306" i="9"/>
  <c r="AG307" i="9"/>
  <c r="AG308" i="9"/>
  <c r="AG309" i="9"/>
  <c r="AG310" i="9"/>
  <c r="AG311" i="9"/>
  <c r="AG312" i="9"/>
  <c r="AG313" i="9"/>
  <c r="AG314" i="9"/>
  <c r="AG315" i="9"/>
  <c r="AG316" i="9"/>
  <c r="AG317" i="9"/>
  <c r="AG318" i="9"/>
  <c r="AG319" i="9"/>
  <c r="AG320" i="9"/>
  <c r="AG321" i="9"/>
  <c r="AG322" i="9"/>
  <c r="AG323" i="9"/>
  <c r="AG324" i="9"/>
  <c r="AG325" i="9"/>
  <c r="AG326" i="9"/>
  <c r="AG327" i="9"/>
  <c r="AG328" i="9"/>
  <c r="AG329" i="9"/>
  <c r="AG330" i="9"/>
  <c r="AG331" i="9"/>
  <c r="AG332" i="9"/>
  <c r="AG333" i="9"/>
  <c r="AG334" i="9"/>
  <c r="AG335" i="9"/>
  <c r="AG336" i="9"/>
  <c r="AG337" i="9"/>
  <c r="AG338" i="9"/>
  <c r="AG339" i="9"/>
  <c r="AG340" i="9"/>
  <c r="AG341" i="9"/>
  <c r="AG342" i="9"/>
  <c r="AG343" i="9"/>
  <c r="AG344" i="9"/>
  <c r="AG345" i="9"/>
  <c r="AG346" i="9"/>
  <c r="AG347" i="9"/>
  <c r="AG348" i="9"/>
  <c r="AG349" i="9"/>
  <c r="AG350" i="9"/>
  <c r="AG351" i="9"/>
  <c r="AG352" i="9"/>
  <c r="AG353" i="9"/>
  <c r="AG354" i="9"/>
  <c r="AG355" i="9"/>
  <c r="AG356" i="9"/>
  <c r="AG357" i="9"/>
  <c r="AG358" i="9"/>
  <c r="AG359" i="9"/>
  <c r="AG360" i="9"/>
  <c r="AG361" i="9"/>
  <c r="AG362" i="9"/>
  <c r="AG363" i="9"/>
  <c r="AG364" i="9"/>
  <c r="AG365" i="9"/>
  <c r="AG366" i="9"/>
  <c r="AG367" i="9"/>
  <c r="AG368" i="9"/>
  <c r="AG369" i="9"/>
  <c r="AG370" i="9"/>
  <c r="AG371" i="9"/>
  <c r="AG372" i="9"/>
  <c r="AG373" i="9"/>
  <c r="AG374" i="9"/>
  <c r="AG375" i="9"/>
  <c r="AG376" i="9"/>
  <c r="AG377" i="9"/>
  <c r="AG378" i="9"/>
  <c r="AG379" i="9"/>
  <c r="AG380" i="9"/>
  <c r="AG381" i="9"/>
  <c r="AG382" i="9"/>
  <c r="AG383" i="9"/>
  <c r="AG384" i="9"/>
  <c r="AG385" i="9"/>
  <c r="AG386" i="9"/>
  <c r="AG387" i="9"/>
  <c r="AG388" i="9"/>
  <c r="AG389" i="9"/>
  <c r="AG390" i="9"/>
  <c r="AG391" i="9"/>
  <c r="AG392" i="9"/>
  <c r="AG393" i="9"/>
  <c r="AG394" i="9"/>
  <c r="AG395" i="9"/>
  <c r="AG396" i="9"/>
  <c r="AG397" i="9"/>
  <c r="AG398" i="9"/>
  <c r="AG399" i="9"/>
  <c r="AG400" i="9"/>
  <c r="AG401" i="9"/>
  <c r="AG402" i="9"/>
  <c r="AG403" i="9"/>
  <c r="AG404" i="9"/>
  <c r="AG405" i="9"/>
  <c r="AG406" i="9"/>
  <c r="AG407" i="9"/>
  <c r="AG408" i="9"/>
  <c r="AG409" i="9"/>
  <c r="AG410" i="9"/>
  <c r="AG411" i="9"/>
  <c r="AG412" i="9"/>
  <c r="AG413" i="9"/>
  <c r="AG414" i="9"/>
  <c r="AG415" i="9"/>
  <c r="AG416" i="9"/>
  <c r="AG417" i="9"/>
  <c r="AG418" i="9"/>
  <c r="AG419" i="9"/>
  <c r="AG420" i="9"/>
  <c r="AG421" i="9"/>
  <c r="AG422" i="9"/>
  <c r="AG423" i="9"/>
  <c r="AG424" i="9"/>
  <c r="AG425" i="9"/>
  <c r="AG426" i="9"/>
  <c r="AG427" i="9"/>
  <c r="AG428" i="9"/>
  <c r="AG429" i="9"/>
  <c r="AG430" i="9"/>
  <c r="AG431" i="9"/>
  <c r="AG432" i="9"/>
  <c r="AG433" i="9"/>
  <c r="AG434" i="9"/>
  <c r="AG435" i="9"/>
  <c r="AG436" i="9"/>
  <c r="AG437" i="9"/>
  <c r="AG438" i="9"/>
  <c r="AG439" i="9"/>
  <c r="AG440" i="9"/>
  <c r="AG441" i="9"/>
  <c r="AG442" i="9"/>
  <c r="AG443" i="9"/>
  <c r="AG444" i="9"/>
  <c r="AG445" i="9"/>
  <c r="AG446" i="9"/>
  <c r="AG447" i="9"/>
  <c r="AG448" i="9"/>
  <c r="AG449" i="9"/>
  <c r="AG450" i="9"/>
  <c r="AG451" i="9"/>
  <c r="AG452" i="9"/>
  <c r="AG453" i="9"/>
  <c r="AG454" i="9"/>
  <c r="AG455" i="9"/>
  <c r="AG456" i="9"/>
  <c r="AG457" i="9"/>
  <c r="AG458" i="9"/>
  <c r="AG459" i="9"/>
  <c r="AG460" i="9"/>
  <c r="AG461" i="9"/>
  <c r="AG462" i="9"/>
  <c r="AG463" i="9"/>
  <c r="AG464" i="9"/>
  <c r="AG465" i="9"/>
  <c r="AG466" i="9"/>
  <c r="AG467" i="9"/>
  <c r="AG468" i="9"/>
  <c r="AG469" i="9"/>
  <c r="AG470" i="9"/>
  <c r="AG471" i="9"/>
  <c r="AG472" i="9"/>
  <c r="AG473" i="9"/>
  <c r="AG474" i="9"/>
  <c r="AG475" i="9"/>
  <c r="AG476" i="9"/>
  <c r="AG477" i="9"/>
  <c r="AG478" i="9"/>
  <c r="AG479" i="9"/>
  <c r="AG480" i="9"/>
  <c r="AG481" i="9"/>
  <c r="AG482" i="9"/>
  <c r="AG483" i="9"/>
  <c r="AG484" i="9"/>
  <c r="AG485" i="9"/>
  <c r="AG486" i="9"/>
  <c r="AG487" i="9"/>
  <c r="AG488" i="9"/>
  <c r="AG489" i="9"/>
  <c r="AG490" i="9"/>
  <c r="AG491" i="9"/>
  <c r="AG492" i="9"/>
  <c r="AG493" i="9"/>
  <c r="AG494" i="9"/>
  <c r="AG495" i="9"/>
  <c r="AG496" i="9"/>
  <c r="AG497" i="9"/>
  <c r="AG498" i="9"/>
  <c r="AG499" i="9"/>
  <c r="AG500" i="9"/>
  <c r="AG501" i="9"/>
  <c r="AG502" i="9"/>
  <c r="AG503" i="9"/>
  <c r="AG504" i="9"/>
  <c r="AG505" i="9"/>
  <c r="AG506" i="9"/>
  <c r="AG507" i="9"/>
  <c r="AG8" i="9"/>
  <c r="AG8" i="8"/>
  <c r="AI507" i="9"/>
  <c r="AH507" i="9"/>
  <c r="Q507" i="9"/>
  <c r="R507" i="9" s="1"/>
  <c r="S507" i="9" s="1"/>
  <c r="AI506" i="9"/>
  <c r="AH506" i="9"/>
  <c r="R506" i="9"/>
  <c r="S506" i="9" s="1"/>
  <c r="Q506" i="9"/>
  <c r="AI505" i="9"/>
  <c r="AH505" i="9"/>
  <c r="S505" i="9"/>
  <c r="R505" i="9"/>
  <c r="Q505" i="9"/>
  <c r="AI504" i="9"/>
  <c r="AH504" i="9"/>
  <c r="Q504" i="9"/>
  <c r="R504" i="9" s="1"/>
  <c r="S504" i="9" s="1"/>
  <c r="AI503" i="9"/>
  <c r="AH503" i="9"/>
  <c r="R503" i="9"/>
  <c r="S503" i="9" s="1"/>
  <c r="Q503" i="9"/>
  <c r="AI502" i="9"/>
  <c r="AH502" i="9"/>
  <c r="R502" i="9"/>
  <c r="S502" i="9" s="1"/>
  <c r="Q502" i="9"/>
  <c r="AI501" i="9"/>
  <c r="AH501" i="9"/>
  <c r="S501" i="9"/>
  <c r="R501" i="9"/>
  <c r="Q501" i="9"/>
  <c r="AI500" i="9"/>
  <c r="AH500" i="9"/>
  <c r="Q500" i="9"/>
  <c r="R500" i="9" s="1"/>
  <c r="S500" i="9" s="1"/>
  <c r="AI499" i="9"/>
  <c r="AH499" i="9"/>
  <c r="R499" i="9"/>
  <c r="S499" i="9" s="1"/>
  <c r="Q499" i="9"/>
  <c r="AI498" i="9"/>
  <c r="AH498" i="9"/>
  <c r="R498" i="9"/>
  <c r="S498" i="9" s="1"/>
  <c r="Q498" i="9"/>
  <c r="AI497" i="9"/>
  <c r="AH497" i="9"/>
  <c r="S497" i="9"/>
  <c r="R497" i="9"/>
  <c r="Q497" i="9"/>
  <c r="AI496" i="9"/>
  <c r="AH496" i="9"/>
  <c r="Q496" i="9"/>
  <c r="R496" i="9" s="1"/>
  <c r="S496" i="9" s="1"/>
  <c r="AI495" i="9"/>
  <c r="AH495" i="9"/>
  <c r="R495" i="9"/>
  <c r="S495" i="9" s="1"/>
  <c r="Q495" i="9"/>
  <c r="AI494" i="9"/>
  <c r="AH494" i="9"/>
  <c r="R494" i="9"/>
  <c r="S494" i="9" s="1"/>
  <c r="Q494" i="9"/>
  <c r="AI493" i="9"/>
  <c r="AH493" i="9"/>
  <c r="S493" i="9"/>
  <c r="R493" i="9"/>
  <c r="Q493" i="9"/>
  <c r="AI492" i="9"/>
  <c r="AH492" i="9"/>
  <c r="Q492" i="9"/>
  <c r="R492" i="9" s="1"/>
  <c r="S492" i="9" s="1"/>
  <c r="AI491" i="9"/>
  <c r="AH491" i="9"/>
  <c r="R491" i="9"/>
  <c r="S491" i="9" s="1"/>
  <c r="Q491" i="9"/>
  <c r="AI490" i="9"/>
  <c r="AH490" i="9"/>
  <c r="R490" i="9"/>
  <c r="S490" i="9" s="1"/>
  <c r="Q490" i="9"/>
  <c r="AI489" i="9"/>
  <c r="AH489" i="9"/>
  <c r="S489" i="9"/>
  <c r="R489" i="9"/>
  <c r="Q489" i="9"/>
  <c r="AI488" i="9"/>
  <c r="AH488" i="9"/>
  <c r="Q488" i="9"/>
  <c r="R488" i="9" s="1"/>
  <c r="S488" i="9" s="1"/>
  <c r="AI487" i="9"/>
  <c r="AH487" i="9"/>
  <c r="R487" i="9"/>
  <c r="S487" i="9" s="1"/>
  <c r="Q487" i="9"/>
  <c r="AI486" i="9"/>
  <c r="AH486" i="9"/>
  <c r="R486" i="9"/>
  <c r="S486" i="9" s="1"/>
  <c r="Q486" i="9"/>
  <c r="AI485" i="9"/>
  <c r="AH485" i="9"/>
  <c r="S485" i="9"/>
  <c r="R485" i="9"/>
  <c r="Q485" i="9"/>
  <c r="AI484" i="9"/>
  <c r="AH484" i="9"/>
  <c r="Q484" i="9"/>
  <c r="R484" i="9" s="1"/>
  <c r="S484" i="9" s="1"/>
  <c r="AI483" i="9"/>
  <c r="AH483" i="9"/>
  <c r="R483" i="9"/>
  <c r="S483" i="9" s="1"/>
  <c r="Q483" i="9"/>
  <c r="AI482" i="9"/>
  <c r="AH482" i="9"/>
  <c r="R482" i="9"/>
  <c r="S482" i="9" s="1"/>
  <c r="Q482" i="9"/>
  <c r="AI481" i="9"/>
  <c r="AH481" i="9"/>
  <c r="S481" i="9"/>
  <c r="R481" i="9"/>
  <c r="Q481" i="9"/>
  <c r="AI480" i="9"/>
  <c r="AH480" i="9"/>
  <c r="Q480" i="9"/>
  <c r="R480" i="9" s="1"/>
  <c r="S480" i="9" s="1"/>
  <c r="AI479" i="9"/>
  <c r="AH479" i="9"/>
  <c r="R479" i="9"/>
  <c r="S479" i="9" s="1"/>
  <c r="Q479" i="9"/>
  <c r="AI478" i="9"/>
  <c r="AH478" i="9"/>
  <c r="R478" i="9"/>
  <c r="S478" i="9" s="1"/>
  <c r="Q478" i="9"/>
  <c r="AI477" i="9"/>
  <c r="AH477" i="9"/>
  <c r="S477" i="9"/>
  <c r="R477" i="9"/>
  <c r="Q477" i="9"/>
  <c r="AI476" i="9"/>
  <c r="AH476" i="9"/>
  <c r="Q476" i="9"/>
  <c r="R476" i="9" s="1"/>
  <c r="S476" i="9" s="1"/>
  <c r="AI475" i="9"/>
  <c r="AH475" i="9"/>
  <c r="R475" i="9"/>
  <c r="S475" i="9" s="1"/>
  <c r="Q475" i="9"/>
  <c r="AI474" i="9"/>
  <c r="AH474" i="9"/>
  <c r="R474" i="9"/>
  <c r="S474" i="9" s="1"/>
  <c r="Q474" i="9"/>
  <c r="AI473" i="9"/>
  <c r="AH473" i="9"/>
  <c r="S473" i="9"/>
  <c r="R473" i="9"/>
  <c r="Q473" i="9"/>
  <c r="AI472" i="9"/>
  <c r="AH472" i="9"/>
  <c r="Q472" i="9"/>
  <c r="R472" i="9" s="1"/>
  <c r="S472" i="9" s="1"/>
  <c r="AI471" i="9"/>
  <c r="AH471" i="9"/>
  <c r="R471" i="9"/>
  <c r="S471" i="9" s="1"/>
  <c r="Q471" i="9"/>
  <c r="AI470" i="9"/>
  <c r="AH470" i="9"/>
  <c r="R470" i="9"/>
  <c r="S470" i="9" s="1"/>
  <c r="Q470" i="9"/>
  <c r="AI469" i="9"/>
  <c r="AH469" i="9"/>
  <c r="S469" i="9"/>
  <c r="R469" i="9"/>
  <c r="Q469" i="9"/>
  <c r="AI468" i="9"/>
  <c r="AH468" i="9"/>
  <c r="Q468" i="9"/>
  <c r="R468" i="9" s="1"/>
  <c r="S468" i="9" s="1"/>
  <c r="AI467" i="9"/>
  <c r="AH467" i="9"/>
  <c r="R467" i="9"/>
  <c r="S467" i="9" s="1"/>
  <c r="Q467" i="9"/>
  <c r="AI466" i="9"/>
  <c r="AH466" i="9"/>
  <c r="R466" i="9"/>
  <c r="S466" i="9" s="1"/>
  <c r="Q466" i="9"/>
  <c r="AI465" i="9"/>
  <c r="AH465" i="9"/>
  <c r="S465" i="9"/>
  <c r="R465" i="9"/>
  <c r="Q465" i="9"/>
  <c r="AI464" i="9"/>
  <c r="AH464" i="9"/>
  <c r="Q464" i="9"/>
  <c r="R464" i="9" s="1"/>
  <c r="S464" i="9" s="1"/>
  <c r="AI463" i="9"/>
  <c r="AH463" i="9"/>
  <c r="R463" i="9"/>
  <c r="S463" i="9" s="1"/>
  <c r="Q463" i="9"/>
  <c r="AI462" i="9"/>
  <c r="AH462" i="9"/>
  <c r="R462" i="9"/>
  <c r="S462" i="9" s="1"/>
  <c r="Q462" i="9"/>
  <c r="AI461" i="9"/>
  <c r="AH461" i="9"/>
  <c r="S461" i="9"/>
  <c r="R461" i="9"/>
  <c r="Q461" i="9"/>
  <c r="AI460" i="9"/>
  <c r="AH460" i="9"/>
  <c r="Q460" i="9"/>
  <c r="R460" i="9" s="1"/>
  <c r="S460" i="9" s="1"/>
  <c r="AI459" i="9"/>
  <c r="AH459" i="9"/>
  <c r="R459" i="9"/>
  <c r="S459" i="9" s="1"/>
  <c r="Q459" i="9"/>
  <c r="AI458" i="9"/>
  <c r="AH458" i="9"/>
  <c r="R458" i="9"/>
  <c r="S458" i="9" s="1"/>
  <c r="Q458" i="9"/>
  <c r="AI457" i="9"/>
  <c r="AH457" i="9"/>
  <c r="S457" i="9"/>
  <c r="R457" i="9"/>
  <c r="Q457" i="9"/>
  <c r="AI456" i="9"/>
  <c r="AH456" i="9"/>
  <c r="Q456" i="9"/>
  <c r="R456" i="9" s="1"/>
  <c r="S456" i="9" s="1"/>
  <c r="AI455" i="9"/>
  <c r="AH455" i="9"/>
  <c r="R455" i="9"/>
  <c r="S455" i="9" s="1"/>
  <c r="Q455" i="9"/>
  <c r="AI454" i="9"/>
  <c r="AH454" i="9"/>
  <c r="R454" i="9"/>
  <c r="S454" i="9" s="1"/>
  <c r="Q454" i="9"/>
  <c r="AI453" i="9"/>
  <c r="AH453" i="9"/>
  <c r="S453" i="9"/>
  <c r="R453" i="9"/>
  <c r="Q453" i="9"/>
  <c r="AI452" i="9"/>
  <c r="AH452" i="9"/>
  <c r="Q452" i="9"/>
  <c r="R452" i="9" s="1"/>
  <c r="S452" i="9" s="1"/>
  <c r="AI451" i="9"/>
  <c r="AH451" i="9"/>
  <c r="R451" i="9"/>
  <c r="S451" i="9" s="1"/>
  <c r="Q451" i="9"/>
  <c r="AI450" i="9"/>
  <c r="AH450" i="9"/>
  <c r="R450" i="9"/>
  <c r="S450" i="9" s="1"/>
  <c r="Q450" i="9"/>
  <c r="AI449" i="9"/>
  <c r="AH449" i="9"/>
  <c r="S449" i="9"/>
  <c r="R449" i="9"/>
  <c r="Q449" i="9"/>
  <c r="AI448" i="9"/>
  <c r="AH448" i="9"/>
  <c r="Q448" i="9"/>
  <c r="R448" i="9" s="1"/>
  <c r="S448" i="9" s="1"/>
  <c r="AI447" i="9"/>
  <c r="AH447" i="9"/>
  <c r="R447" i="9"/>
  <c r="S447" i="9" s="1"/>
  <c r="Q447" i="9"/>
  <c r="AI446" i="9"/>
  <c r="AH446" i="9"/>
  <c r="R446" i="9"/>
  <c r="S446" i="9" s="1"/>
  <c r="Q446" i="9"/>
  <c r="AI445" i="9"/>
  <c r="AH445" i="9"/>
  <c r="S445" i="9"/>
  <c r="R445" i="9"/>
  <c r="Q445" i="9"/>
  <c r="AI444" i="9"/>
  <c r="AH444" i="9"/>
  <c r="Q444" i="9"/>
  <c r="R444" i="9" s="1"/>
  <c r="S444" i="9" s="1"/>
  <c r="AI443" i="9"/>
  <c r="AH443" i="9"/>
  <c r="R443" i="9"/>
  <c r="S443" i="9" s="1"/>
  <c r="Q443" i="9"/>
  <c r="AI442" i="9"/>
  <c r="AH442" i="9"/>
  <c r="R442" i="9"/>
  <c r="S442" i="9" s="1"/>
  <c r="Q442" i="9"/>
  <c r="AI441" i="9"/>
  <c r="AH441" i="9"/>
  <c r="R441" i="9"/>
  <c r="S441" i="9" s="1"/>
  <c r="Q441" i="9"/>
  <c r="AI440" i="9"/>
  <c r="AH440" i="9"/>
  <c r="R440" i="9"/>
  <c r="S440" i="9" s="1"/>
  <c r="Q440" i="9"/>
  <c r="AI439" i="9"/>
  <c r="AH439" i="9"/>
  <c r="R439" i="9"/>
  <c r="S439" i="9" s="1"/>
  <c r="Q439" i="9"/>
  <c r="AI438" i="9"/>
  <c r="AH438" i="9"/>
  <c r="R438" i="9"/>
  <c r="S438" i="9" s="1"/>
  <c r="Q438" i="9"/>
  <c r="AI437" i="9"/>
  <c r="AH437" i="9"/>
  <c r="R437" i="9"/>
  <c r="S437" i="9" s="1"/>
  <c r="Q437" i="9"/>
  <c r="AI436" i="9"/>
  <c r="AH436" i="9"/>
  <c r="R436" i="9"/>
  <c r="S436" i="9" s="1"/>
  <c r="Q436" i="9"/>
  <c r="AI435" i="9"/>
  <c r="AH435" i="9"/>
  <c r="R435" i="9"/>
  <c r="S435" i="9" s="1"/>
  <c r="Q435" i="9"/>
  <c r="AI434" i="9"/>
  <c r="AH434" i="9"/>
  <c r="R434" i="9"/>
  <c r="S434" i="9" s="1"/>
  <c r="Q434" i="9"/>
  <c r="AI433" i="9"/>
  <c r="AH433" i="9"/>
  <c r="S433" i="9"/>
  <c r="R433" i="9"/>
  <c r="Q433" i="9"/>
  <c r="AI432" i="9"/>
  <c r="AH432" i="9"/>
  <c r="Q432" i="9"/>
  <c r="R432" i="9" s="1"/>
  <c r="S432" i="9" s="1"/>
  <c r="AI431" i="9"/>
  <c r="AH431" i="9"/>
  <c r="R431" i="9"/>
  <c r="S431" i="9" s="1"/>
  <c r="Q431" i="9"/>
  <c r="AI430" i="9"/>
  <c r="AH430" i="9"/>
  <c r="R430" i="9"/>
  <c r="S430" i="9" s="1"/>
  <c r="Q430" i="9"/>
  <c r="AI429" i="9"/>
  <c r="AH429" i="9"/>
  <c r="R429" i="9"/>
  <c r="S429" i="9" s="1"/>
  <c r="Q429" i="9"/>
  <c r="AI428" i="9"/>
  <c r="AH428" i="9"/>
  <c r="Q428" i="9"/>
  <c r="R428" i="9" s="1"/>
  <c r="S428" i="9" s="1"/>
  <c r="AI427" i="9"/>
  <c r="AH427" i="9"/>
  <c r="R427" i="9"/>
  <c r="S427" i="9" s="1"/>
  <c r="Q427" i="9"/>
  <c r="AI426" i="9"/>
  <c r="AH426" i="9"/>
  <c r="R426" i="9"/>
  <c r="S426" i="9" s="1"/>
  <c r="Q426" i="9"/>
  <c r="AI425" i="9"/>
  <c r="AH425" i="9"/>
  <c r="R425" i="9"/>
  <c r="S425" i="9" s="1"/>
  <c r="Q425" i="9"/>
  <c r="AI424" i="9"/>
  <c r="AH424" i="9"/>
  <c r="R424" i="9"/>
  <c r="S424" i="9" s="1"/>
  <c r="Q424" i="9"/>
  <c r="AI423" i="9"/>
  <c r="AH423" i="9"/>
  <c r="R423" i="9"/>
  <c r="S423" i="9" s="1"/>
  <c r="Q423" i="9"/>
  <c r="AI422" i="9"/>
  <c r="AH422" i="9"/>
  <c r="R422" i="9"/>
  <c r="S422" i="9" s="1"/>
  <c r="Q422" i="9"/>
  <c r="AI421" i="9"/>
  <c r="AH421" i="9"/>
  <c r="R421" i="9"/>
  <c r="S421" i="9" s="1"/>
  <c r="Q421" i="9"/>
  <c r="AI420" i="9"/>
  <c r="AH420" i="9"/>
  <c r="Q420" i="9"/>
  <c r="R420" i="9" s="1"/>
  <c r="S420" i="9" s="1"/>
  <c r="AI419" i="9"/>
  <c r="AH419" i="9"/>
  <c r="R419" i="9"/>
  <c r="S419" i="9" s="1"/>
  <c r="Q419" i="9"/>
  <c r="AI418" i="9"/>
  <c r="AH418" i="9"/>
  <c r="R418" i="9"/>
  <c r="S418" i="9" s="1"/>
  <c r="Q418" i="9"/>
  <c r="AI417" i="9"/>
  <c r="AH417" i="9"/>
  <c r="S417" i="9"/>
  <c r="R417" i="9"/>
  <c r="Q417" i="9"/>
  <c r="AI416" i="9"/>
  <c r="AH416" i="9"/>
  <c r="R416" i="9"/>
  <c r="S416" i="9" s="1"/>
  <c r="Q416" i="9"/>
  <c r="AI415" i="9"/>
  <c r="AH415" i="9"/>
  <c r="R415" i="9"/>
  <c r="S415" i="9" s="1"/>
  <c r="Q415" i="9"/>
  <c r="AI414" i="9"/>
  <c r="AH414" i="9"/>
  <c r="R414" i="9"/>
  <c r="S414" i="9" s="1"/>
  <c r="Q414" i="9"/>
  <c r="AI413" i="9"/>
  <c r="AH413" i="9"/>
  <c r="S413" i="9"/>
  <c r="R413" i="9"/>
  <c r="Q413" i="9"/>
  <c r="AI412" i="9"/>
  <c r="AH412" i="9"/>
  <c r="Q412" i="9"/>
  <c r="R412" i="9" s="1"/>
  <c r="S412" i="9" s="1"/>
  <c r="AI411" i="9"/>
  <c r="AH411" i="9"/>
  <c r="R411" i="9"/>
  <c r="S411" i="9" s="1"/>
  <c r="Q411" i="9"/>
  <c r="AI410" i="9"/>
  <c r="AH410" i="9"/>
  <c r="R410" i="9"/>
  <c r="S410" i="9" s="1"/>
  <c r="Q410" i="9"/>
  <c r="AI409" i="9"/>
  <c r="AH409" i="9"/>
  <c r="S409" i="9"/>
  <c r="R409" i="9"/>
  <c r="Q409" i="9"/>
  <c r="AI408" i="9"/>
  <c r="AH408" i="9"/>
  <c r="R408" i="9"/>
  <c r="S408" i="9" s="1"/>
  <c r="Q408" i="9"/>
  <c r="AI407" i="9"/>
  <c r="AH407" i="9"/>
  <c r="R407" i="9"/>
  <c r="S407" i="9" s="1"/>
  <c r="Q407" i="9"/>
  <c r="AI406" i="9"/>
  <c r="AH406" i="9"/>
  <c r="R406" i="9"/>
  <c r="S406" i="9" s="1"/>
  <c r="Q406" i="9"/>
  <c r="AI405" i="9"/>
  <c r="AH405" i="9"/>
  <c r="R405" i="9"/>
  <c r="S405" i="9" s="1"/>
  <c r="Q405" i="9"/>
  <c r="AI404" i="9"/>
  <c r="AH404" i="9"/>
  <c r="R404" i="9"/>
  <c r="S404" i="9" s="1"/>
  <c r="Q404" i="9"/>
  <c r="AI403" i="9"/>
  <c r="AH403" i="9"/>
  <c r="R403" i="9"/>
  <c r="S403" i="9" s="1"/>
  <c r="Q403" i="9"/>
  <c r="AI402" i="9"/>
  <c r="AH402" i="9"/>
  <c r="R402" i="9"/>
  <c r="S402" i="9" s="1"/>
  <c r="Q402" i="9"/>
  <c r="AI401" i="9"/>
  <c r="AH401" i="9"/>
  <c r="S401" i="9"/>
  <c r="R401" i="9"/>
  <c r="Q401" i="9"/>
  <c r="AI400" i="9"/>
  <c r="AH400" i="9"/>
  <c r="R400" i="9"/>
  <c r="S400" i="9" s="1"/>
  <c r="Q400" i="9"/>
  <c r="AI399" i="9"/>
  <c r="AH399" i="9"/>
  <c r="R399" i="9"/>
  <c r="S399" i="9" s="1"/>
  <c r="Q399" i="9"/>
  <c r="AI398" i="9"/>
  <c r="AH398" i="9"/>
  <c r="R398" i="9"/>
  <c r="S398" i="9" s="1"/>
  <c r="Q398" i="9"/>
  <c r="AI397" i="9"/>
  <c r="AH397" i="9"/>
  <c r="R397" i="9"/>
  <c r="S397" i="9" s="1"/>
  <c r="Q397" i="9"/>
  <c r="AI396" i="9"/>
  <c r="AH396" i="9"/>
  <c r="Q396" i="9"/>
  <c r="R396" i="9" s="1"/>
  <c r="S396" i="9" s="1"/>
  <c r="AI395" i="9"/>
  <c r="AH395" i="9"/>
  <c r="R395" i="9"/>
  <c r="S395" i="9" s="1"/>
  <c r="Q395" i="9"/>
  <c r="AI394" i="9"/>
  <c r="AH394" i="9"/>
  <c r="R394" i="9"/>
  <c r="S394" i="9" s="1"/>
  <c r="Q394" i="9"/>
  <c r="AI393" i="9"/>
  <c r="AH393" i="9"/>
  <c r="S393" i="9"/>
  <c r="R393" i="9"/>
  <c r="Q393" i="9"/>
  <c r="AI392" i="9"/>
  <c r="AH392" i="9"/>
  <c r="R392" i="9"/>
  <c r="S392" i="9" s="1"/>
  <c r="Q392" i="9"/>
  <c r="AI391" i="9"/>
  <c r="AH391" i="9"/>
  <c r="R391" i="9"/>
  <c r="S391" i="9" s="1"/>
  <c r="Q391" i="9"/>
  <c r="AI390" i="9"/>
  <c r="AH390" i="9"/>
  <c r="R390" i="9"/>
  <c r="S390" i="9" s="1"/>
  <c r="Q390" i="9"/>
  <c r="AI389" i="9"/>
  <c r="AH389" i="9"/>
  <c r="R389" i="9"/>
  <c r="S389" i="9" s="1"/>
  <c r="Q389" i="9"/>
  <c r="AI388" i="9"/>
  <c r="AH388" i="9"/>
  <c r="Q388" i="9"/>
  <c r="R388" i="9" s="1"/>
  <c r="S388" i="9" s="1"/>
  <c r="AI387" i="9"/>
  <c r="AH387" i="9"/>
  <c r="R387" i="9"/>
  <c r="S387" i="9" s="1"/>
  <c r="Q387" i="9"/>
  <c r="AI386" i="9"/>
  <c r="AH386" i="9"/>
  <c r="R386" i="9"/>
  <c r="S386" i="9" s="1"/>
  <c r="Q386" i="9"/>
  <c r="AI385" i="9"/>
  <c r="AH385" i="9"/>
  <c r="S385" i="9"/>
  <c r="R385" i="9"/>
  <c r="Q385" i="9"/>
  <c r="AI384" i="9"/>
  <c r="AH384" i="9"/>
  <c r="R384" i="9"/>
  <c r="S384" i="9" s="1"/>
  <c r="Q384" i="9"/>
  <c r="AI383" i="9"/>
  <c r="AH383" i="9"/>
  <c r="R383" i="9"/>
  <c r="S383" i="9" s="1"/>
  <c r="Q383" i="9"/>
  <c r="AI382" i="9"/>
  <c r="AH382" i="9"/>
  <c r="R382" i="9"/>
  <c r="S382" i="9" s="1"/>
  <c r="Q382" i="9"/>
  <c r="AI381" i="9"/>
  <c r="AH381" i="9"/>
  <c r="R381" i="9"/>
  <c r="S381" i="9" s="1"/>
  <c r="Q381" i="9"/>
  <c r="AI380" i="9"/>
  <c r="AH380" i="9"/>
  <c r="Q380" i="9"/>
  <c r="R380" i="9" s="1"/>
  <c r="S380" i="9" s="1"/>
  <c r="AI379" i="9"/>
  <c r="AH379" i="9"/>
  <c r="R379" i="9"/>
  <c r="S379" i="9" s="1"/>
  <c r="Q379" i="9"/>
  <c r="AI378" i="9"/>
  <c r="AH378" i="9"/>
  <c r="R378" i="9"/>
  <c r="S378" i="9" s="1"/>
  <c r="Q378" i="9"/>
  <c r="AI377" i="9"/>
  <c r="AH377" i="9"/>
  <c r="S377" i="9"/>
  <c r="R377" i="9"/>
  <c r="Q377" i="9"/>
  <c r="AI376" i="9"/>
  <c r="AH376" i="9"/>
  <c r="R376" i="9"/>
  <c r="S376" i="9" s="1"/>
  <c r="Q376" i="9"/>
  <c r="AI375" i="9"/>
  <c r="AH375" i="9"/>
  <c r="R375" i="9"/>
  <c r="S375" i="9" s="1"/>
  <c r="Q375" i="9"/>
  <c r="AI374" i="9"/>
  <c r="AH374" i="9"/>
  <c r="R374" i="9"/>
  <c r="S374" i="9" s="1"/>
  <c r="Q374" i="9"/>
  <c r="AI373" i="9"/>
  <c r="AH373" i="9"/>
  <c r="R373" i="9"/>
  <c r="S373" i="9" s="1"/>
  <c r="Q373" i="9"/>
  <c r="AI372" i="9"/>
  <c r="AH372" i="9"/>
  <c r="R372" i="9"/>
  <c r="S372" i="9" s="1"/>
  <c r="Q372" i="9"/>
  <c r="AI371" i="9"/>
  <c r="AH371" i="9"/>
  <c r="R371" i="9"/>
  <c r="S371" i="9" s="1"/>
  <c r="Q371" i="9"/>
  <c r="AI370" i="9"/>
  <c r="AH370" i="9"/>
  <c r="R370" i="9"/>
  <c r="S370" i="9" s="1"/>
  <c r="Q370" i="9"/>
  <c r="AI369" i="9"/>
  <c r="AH369" i="9"/>
  <c r="S369" i="9"/>
  <c r="R369" i="9"/>
  <c r="Q369" i="9"/>
  <c r="AI368" i="9"/>
  <c r="AH368" i="9"/>
  <c r="R368" i="9"/>
  <c r="S368" i="9" s="1"/>
  <c r="Q368" i="9"/>
  <c r="AI367" i="9"/>
  <c r="AH367" i="9"/>
  <c r="R367" i="9"/>
  <c r="S367" i="9" s="1"/>
  <c r="Q367" i="9"/>
  <c r="AI366" i="9"/>
  <c r="AH366" i="9"/>
  <c r="R366" i="9"/>
  <c r="S366" i="9" s="1"/>
  <c r="Q366" i="9"/>
  <c r="AI365" i="9"/>
  <c r="AH365" i="9"/>
  <c r="R365" i="9"/>
  <c r="S365" i="9" s="1"/>
  <c r="Q365" i="9"/>
  <c r="AI364" i="9"/>
  <c r="AH364" i="9"/>
  <c r="Q364" i="9"/>
  <c r="R364" i="9" s="1"/>
  <c r="S364" i="9" s="1"/>
  <c r="AI363" i="9"/>
  <c r="AH363" i="9"/>
  <c r="R363" i="9"/>
  <c r="S363" i="9" s="1"/>
  <c r="Q363" i="9"/>
  <c r="AI362" i="9"/>
  <c r="AH362" i="9"/>
  <c r="R362" i="9"/>
  <c r="S362" i="9" s="1"/>
  <c r="Q362" i="9"/>
  <c r="AI361" i="9"/>
  <c r="AH361" i="9"/>
  <c r="S361" i="9"/>
  <c r="R361" i="9"/>
  <c r="Q361" i="9"/>
  <c r="AI360" i="9"/>
  <c r="AH360" i="9"/>
  <c r="R360" i="9"/>
  <c r="S360" i="9" s="1"/>
  <c r="Q360" i="9"/>
  <c r="AI359" i="9"/>
  <c r="AH359" i="9"/>
  <c r="R359" i="9"/>
  <c r="S359" i="9" s="1"/>
  <c r="Q359" i="9"/>
  <c r="AI358" i="9"/>
  <c r="AH358" i="9"/>
  <c r="R358" i="9"/>
  <c r="S358" i="9" s="1"/>
  <c r="Q358" i="9"/>
  <c r="AI357" i="9"/>
  <c r="AH357" i="9"/>
  <c r="R357" i="9"/>
  <c r="S357" i="9" s="1"/>
  <c r="Q357" i="9"/>
  <c r="AI356" i="9"/>
  <c r="AH356" i="9"/>
  <c r="Q356" i="9"/>
  <c r="R356" i="9" s="1"/>
  <c r="S356" i="9" s="1"/>
  <c r="AI355" i="9"/>
  <c r="AH355" i="9"/>
  <c r="R355" i="9"/>
  <c r="S355" i="9" s="1"/>
  <c r="Q355" i="9"/>
  <c r="AI354" i="9"/>
  <c r="AH354" i="9"/>
  <c r="R354" i="9"/>
  <c r="S354" i="9" s="1"/>
  <c r="Q354" i="9"/>
  <c r="AI353" i="9"/>
  <c r="AH353" i="9"/>
  <c r="S353" i="9"/>
  <c r="R353" i="9"/>
  <c r="Q353" i="9"/>
  <c r="AI352" i="9"/>
  <c r="AH352" i="9"/>
  <c r="R352" i="9"/>
  <c r="S352" i="9" s="1"/>
  <c r="Q352" i="9"/>
  <c r="AI351" i="9"/>
  <c r="AH351" i="9"/>
  <c r="R351" i="9"/>
  <c r="S351" i="9" s="1"/>
  <c r="Q351" i="9"/>
  <c r="AI350" i="9"/>
  <c r="AH350" i="9"/>
  <c r="R350" i="9"/>
  <c r="S350" i="9" s="1"/>
  <c r="Q350" i="9"/>
  <c r="AI349" i="9"/>
  <c r="AH349" i="9"/>
  <c r="R349" i="9"/>
  <c r="S349" i="9" s="1"/>
  <c r="Q349" i="9"/>
  <c r="AI348" i="9"/>
  <c r="AH348" i="9"/>
  <c r="Q348" i="9"/>
  <c r="R348" i="9" s="1"/>
  <c r="S348" i="9" s="1"/>
  <c r="AI347" i="9"/>
  <c r="AH347" i="9"/>
  <c r="R347" i="9"/>
  <c r="S347" i="9" s="1"/>
  <c r="Q347" i="9"/>
  <c r="AI346" i="9"/>
  <c r="AH346" i="9"/>
  <c r="R346" i="9"/>
  <c r="S346" i="9" s="1"/>
  <c r="Q346" i="9"/>
  <c r="AI345" i="9"/>
  <c r="AH345" i="9"/>
  <c r="S345" i="9"/>
  <c r="R345" i="9"/>
  <c r="Q345" i="9"/>
  <c r="AI344" i="9"/>
  <c r="AH344" i="9"/>
  <c r="R344" i="9"/>
  <c r="S344" i="9" s="1"/>
  <c r="Q344" i="9"/>
  <c r="AI343" i="9"/>
  <c r="AH343" i="9"/>
  <c r="R343" i="9"/>
  <c r="S343" i="9" s="1"/>
  <c r="Q343" i="9"/>
  <c r="AI342" i="9"/>
  <c r="AH342" i="9"/>
  <c r="R342" i="9"/>
  <c r="S342" i="9" s="1"/>
  <c r="Q342" i="9"/>
  <c r="AI341" i="9"/>
  <c r="AH341" i="9"/>
  <c r="R341" i="9"/>
  <c r="S341" i="9" s="1"/>
  <c r="Q341" i="9"/>
  <c r="AI340" i="9"/>
  <c r="AH340" i="9"/>
  <c r="R340" i="9"/>
  <c r="S340" i="9" s="1"/>
  <c r="Q340" i="9"/>
  <c r="AI339" i="9"/>
  <c r="AH339" i="9"/>
  <c r="R339" i="9"/>
  <c r="S339" i="9" s="1"/>
  <c r="Q339" i="9"/>
  <c r="AI338" i="9"/>
  <c r="AH338" i="9"/>
  <c r="R338" i="9"/>
  <c r="S338" i="9" s="1"/>
  <c r="Q338" i="9"/>
  <c r="AI337" i="9"/>
  <c r="AH337" i="9"/>
  <c r="S337" i="9"/>
  <c r="R337" i="9"/>
  <c r="Q337" i="9"/>
  <c r="AI336" i="9"/>
  <c r="AH336" i="9"/>
  <c r="R336" i="9"/>
  <c r="S336" i="9" s="1"/>
  <c r="Q336" i="9"/>
  <c r="AI335" i="9"/>
  <c r="AH335" i="9"/>
  <c r="R335" i="9"/>
  <c r="S335" i="9" s="1"/>
  <c r="Q335" i="9"/>
  <c r="AI334" i="9"/>
  <c r="AH334" i="9"/>
  <c r="R334" i="9"/>
  <c r="S334" i="9" s="1"/>
  <c r="Q334" i="9"/>
  <c r="AI333" i="9"/>
  <c r="AH333" i="9"/>
  <c r="R333" i="9"/>
  <c r="S333" i="9" s="1"/>
  <c r="Q333" i="9"/>
  <c r="AI332" i="9"/>
  <c r="AH332" i="9"/>
  <c r="Q332" i="9"/>
  <c r="R332" i="9" s="1"/>
  <c r="S332" i="9" s="1"/>
  <c r="AI331" i="9"/>
  <c r="AH331" i="9"/>
  <c r="R331" i="9"/>
  <c r="S331" i="9" s="1"/>
  <c r="Q331" i="9"/>
  <c r="AI330" i="9"/>
  <c r="AH330" i="9"/>
  <c r="R330" i="9"/>
  <c r="S330" i="9" s="1"/>
  <c r="Q330" i="9"/>
  <c r="AI329" i="9"/>
  <c r="AH329" i="9"/>
  <c r="S329" i="9"/>
  <c r="R329" i="9"/>
  <c r="Q329" i="9"/>
  <c r="AI328" i="9"/>
  <c r="AH328" i="9"/>
  <c r="R328" i="9"/>
  <c r="S328" i="9" s="1"/>
  <c r="Q328" i="9"/>
  <c r="AI327" i="9"/>
  <c r="AH327" i="9"/>
  <c r="R327" i="9"/>
  <c r="S327" i="9" s="1"/>
  <c r="Q327" i="9"/>
  <c r="AI326" i="9"/>
  <c r="AH326" i="9"/>
  <c r="R326" i="9"/>
  <c r="S326" i="9" s="1"/>
  <c r="Q326" i="9"/>
  <c r="AI325" i="9"/>
  <c r="AH325" i="9"/>
  <c r="R325" i="9"/>
  <c r="S325" i="9" s="1"/>
  <c r="Q325" i="9"/>
  <c r="AI324" i="9"/>
  <c r="AH324" i="9"/>
  <c r="Q324" i="9"/>
  <c r="R324" i="9" s="1"/>
  <c r="S324" i="9" s="1"/>
  <c r="AI323" i="9"/>
  <c r="AH323" i="9"/>
  <c r="R323" i="9"/>
  <c r="S323" i="9" s="1"/>
  <c r="Q323" i="9"/>
  <c r="AI322" i="9"/>
  <c r="AH322" i="9"/>
  <c r="R322" i="9"/>
  <c r="S322" i="9" s="1"/>
  <c r="Q322" i="9"/>
  <c r="AI321" i="9"/>
  <c r="AH321" i="9"/>
  <c r="S321" i="9"/>
  <c r="R321" i="9"/>
  <c r="Q321" i="9"/>
  <c r="AI320" i="9"/>
  <c r="AH320" i="9"/>
  <c r="R320" i="9"/>
  <c r="S320" i="9" s="1"/>
  <c r="Q320" i="9"/>
  <c r="AI319" i="9"/>
  <c r="AH319" i="9"/>
  <c r="R319" i="9"/>
  <c r="S319" i="9" s="1"/>
  <c r="Q319" i="9"/>
  <c r="AI318" i="9"/>
  <c r="AH318" i="9"/>
  <c r="R318" i="9"/>
  <c r="S318" i="9" s="1"/>
  <c r="Q318" i="9"/>
  <c r="AI317" i="9"/>
  <c r="AH317" i="9"/>
  <c r="R317" i="9"/>
  <c r="S317" i="9" s="1"/>
  <c r="Q317" i="9"/>
  <c r="AI316" i="9"/>
  <c r="AH316" i="9"/>
  <c r="Q316" i="9"/>
  <c r="R316" i="9" s="1"/>
  <c r="S316" i="9" s="1"/>
  <c r="AI315" i="9"/>
  <c r="AH315" i="9"/>
  <c r="R315" i="9"/>
  <c r="S315" i="9" s="1"/>
  <c r="Q315" i="9"/>
  <c r="AI314" i="9"/>
  <c r="AH314" i="9"/>
  <c r="R314" i="9"/>
  <c r="S314" i="9" s="1"/>
  <c r="Q314" i="9"/>
  <c r="AI313" i="9"/>
  <c r="AH313" i="9"/>
  <c r="S313" i="9"/>
  <c r="R313" i="9"/>
  <c r="Q313" i="9"/>
  <c r="AI312" i="9"/>
  <c r="AH312" i="9"/>
  <c r="R312" i="9"/>
  <c r="S312" i="9" s="1"/>
  <c r="Q312" i="9"/>
  <c r="AI311" i="9"/>
  <c r="AH311" i="9"/>
  <c r="R311" i="9"/>
  <c r="S311" i="9" s="1"/>
  <c r="Q311" i="9"/>
  <c r="AI310" i="9"/>
  <c r="AH310" i="9"/>
  <c r="R310" i="9"/>
  <c r="S310" i="9" s="1"/>
  <c r="Q310" i="9"/>
  <c r="AI309" i="9"/>
  <c r="AH309" i="9"/>
  <c r="R309" i="9"/>
  <c r="S309" i="9" s="1"/>
  <c r="Q309" i="9"/>
  <c r="AI308" i="9"/>
  <c r="AH308" i="9"/>
  <c r="Q308" i="9"/>
  <c r="R308" i="9" s="1"/>
  <c r="S308" i="9" s="1"/>
  <c r="AI307" i="9"/>
  <c r="AH307" i="9"/>
  <c r="R307" i="9"/>
  <c r="S307" i="9" s="1"/>
  <c r="Q307" i="9"/>
  <c r="AI306" i="9"/>
  <c r="AH306" i="9"/>
  <c r="R306" i="9"/>
  <c r="S306" i="9" s="1"/>
  <c r="Q306" i="9"/>
  <c r="AI305" i="9"/>
  <c r="AH305" i="9"/>
  <c r="S305" i="9"/>
  <c r="R305" i="9"/>
  <c r="Q305" i="9"/>
  <c r="AI304" i="9"/>
  <c r="AH304" i="9"/>
  <c r="R304" i="9"/>
  <c r="S304" i="9" s="1"/>
  <c r="Q304" i="9"/>
  <c r="AI303" i="9"/>
  <c r="AH303" i="9"/>
  <c r="R303" i="9"/>
  <c r="S303" i="9" s="1"/>
  <c r="Q303" i="9"/>
  <c r="AI302" i="9"/>
  <c r="AH302" i="9"/>
  <c r="R302" i="9"/>
  <c r="S302" i="9" s="1"/>
  <c r="Q302" i="9"/>
  <c r="AI301" i="9"/>
  <c r="AH301" i="9"/>
  <c r="R301" i="9"/>
  <c r="S301" i="9" s="1"/>
  <c r="Q301" i="9"/>
  <c r="AI300" i="9"/>
  <c r="AH300" i="9"/>
  <c r="Q300" i="9"/>
  <c r="R300" i="9" s="1"/>
  <c r="S300" i="9" s="1"/>
  <c r="AI299" i="9"/>
  <c r="AH299" i="9"/>
  <c r="R299" i="9"/>
  <c r="S299" i="9" s="1"/>
  <c r="Q299" i="9"/>
  <c r="AI298" i="9"/>
  <c r="AH298" i="9"/>
  <c r="R298" i="9"/>
  <c r="S298" i="9" s="1"/>
  <c r="Q298" i="9"/>
  <c r="AI297" i="9"/>
  <c r="AH297" i="9"/>
  <c r="R297" i="9"/>
  <c r="S297" i="9" s="1"/>
  <c r="Q297" i="9"/>
  <c r="AI296" i="9"/>
  <c r="AH296" i="9"/>
  <c r="Q296" i="9"/>
  <c r="R296" i="9" s="1"/>
  <c r="S296" i="9" s="1"/>
  <c r="AI295" i="9"/>
  <c r="AH295" i="9"/>
  <c r="R295" i="9"/>
  <c r="S295" i="9" s="1"/>
  <c r="Q295" i="9"/>
  <c r="AI294" i="9"/>
  <c r="AH294" i="9"/>
  <c r="R294" i="9"/>
  <c r="S294" i="9" s="1"/>
  <c r="Q294" i="9"/>
  <c r="AI293" i="9"/>
  <c r="AH293" i="9"/>
  <c r="R293" i="9"/>
  <c r="S293" i="9" s="1"/>
  <c r="Q293" i="9"/>
  <c r="AI292" i="9"/>
  <c r="AH292" i="9"/>
  <c r="Q292" i="9"/>
  <c r="R292" i="9" s="1"/>
  <c r="S292" i="9" s="1"/>
  <c r="AI291" i="9"/>
  <c r="AH291" i="9"/>
  <c r="R291" i="9"/>
  <c r="S291" i="9" s="1"/>
  <c r="Q291" i="9"/>
  <c r="AI290" i="9"/>
  <c r="AH290" i="9"/>
  <c r="R290" i="9"/>
  <c r="S290" i="9" s="1"/>
  <c r="Q290" i="9"/>
  <c r="AI289" i="9"/>
  <c r="AH289" i="9"/>
  <c r="R289" i="9"/>
  <c r="S289" i="9" s="1"/>
  <c r="Q289" i="9"/>
  <c r="AI288" i="9"/>
  <c r="AH288" i="9"/>
  <c r="Q288" i="9"/>
  <c r="R288" i="9" s="1"/>
  <c r="S288" i="9" s="1"/>
  <c r="AI287" i="9"/>
  <c r="AH287" i="9"/>
  <c r="R287" i="9"/>
  <c r="S287" i="9" s="1"/>
  <c r="Q287" i="9"/>
  <c r="AI286" i="9"/>
  <c r="AH286" i="9"/>
  <c r="R286" i="9"/>
  <c r="S286" i="9" s="1"/>
  <c r="Q286" i="9"/>
  <c r="AI285" i="9"/>
  <c r="AH285" i="9"/>
  <c r="R285" i="9"/>
  <c r="S285" i="9" s="1"/>
  <c r="Q285" i="9"/>
  <c r="AI284" i="9"/>
  <c r="AH284" i="9"/>
  <c r="Q284" i="9"/>
  <c r="R284" i="9" s="1"/>
  <c r="S284" i="9" s="1"/>
  <c r="AI283" i="9"/>
  <c r="AH283" i="9"/>
  <c r="R283" i="9"/>
  <c r="S283" i="9" s="1"/>
  <c r="Q283" i="9"/>
  <c r="AI282" i="9"/>
  <c r="AH282" i="9"/>
  <c r="R282" i="9"/>
  <c r="S282" i="9" s="1"/>
  <c r="Q282" i="9"/>
  <c r="AI281" i="9"/>
  <c r="AH281" i="9"/>
  <c r="R281" i="9"/>
  <c r="S281" i="9" s="1"/>
  <c r="Q281" i="9"/>
  <c r="AI280" i="9"/>
  <c r="AH280" i="9"/>
  <c r="R280" i="9"/>
  <c r="S280" i="9" s="1"/>
  <c r="Q280" i="9"/>
  <c r="AI279" i="9"/>
  <c r="AH279" i="9"/>
  <c r="Q279" i="9"/>
  <c r="R279" i="9" s="1"/>
  <c r="S279" i="9" s="1"/>
  <c r="AI278" i="9"/>
  <c r="AH278" i="9"/>
  <c r="S278" i="9"/>
  <c r="R278" i="9"/>
  <c r="Q278" i="9"/>
  <c r="AI277" i="9"/>
  <c r="AH277" i="9"/>
  <c r="Q277" i="9"/>
  <c r="R277" i="9" s="1"/>
  <c r="S277" i="9" s="1"/>
  <c r="AI276" i="9"/>
  <c r="AH276" i="9"/>
  <c r="Q276" i="9"/>
  <c r="R276" i="9" s="1"/>
  <c r="S276" i="9" s="1"/>
  <c r="AI275" i="9"/>
  <c r="AH275" i="9"/>
  <c r="R275" i="9"/>
  <c r="S275" i="9" s="1"/>
  <c r="Q275" i="9"/>
  <c r="AI274" i="9"/>
  <c r="AH274" i="9"/>
  <c r="R274" i="9"/>
  <c r="S274" i="9" s="1"/>
  <c r="Q274" i="9"/>
  <c r="AI273" i="9"/>
  <c r="AH273" i="9"/>
  <c r="R273" i="9"/>
  <c r="S273" i="9" s="1"/>
  <c r="Q273" i="9"/>
  <c r="AI272" i="9"/>
  <c r="AH272" i="9"/>
  <c r="R272" i="9"/>
  <c r="S272" i="9" s="1"/>
  <c r="Q272" i="9"/>
  <c r="AI271" i="9"/>
  <c r="AH271" i="9"/>
  <c r="Q271" i="9"/>
  <c r="R271" i="9" s="1"/>
  <c r="S271" i="9" s="1"/>
  <c r="AI270" i="9"/>
  <c r="AH270" i="9"/>
  <c r="S270" i="9"/>
  <c r="R270" i="9"/>
  <c r="Q270" i="9"/>
  <c r="AI269" i="9"/>
  <c r="AH269" i="9"/>
  <c r="Q269" i="9"/>
  <c r="R269" i="9" s="1"/>
  <c r="S269" i="9" s="1"/>
  <c r="AI268" i="9"/>
  <c r="AH268" i="9"/>
  <c r="Q268" i="9"/>
  <c r="R268" i="9" s="1"/>
  <c r="S268" i="9" s="1"/>
  <c r="AI267" i="9"/>
  <c r="AH267" i="9"/>
  <c r="R267" i="9"/>
  <c r="S267" i="9" s="1"/>
  <c r="Q267" i="9"/>
  <c r="AI266" i="9"/>
  <c r="AH266" i="9"/>
  <c r="R266" i="9"/>
  <c r="S266" i="9" s="1"/>
  <c r="Q266" i="9"/>
  <c r="AI265" i="9"/>
  <c r="AH265" i="9"/>
  <c r="R265" i="9"/>
  <c r="S265" i="9" s="1"/>
  <c r="Q265" i="9"/>
  <c r="AI264" i="9"/>
  <c r="AH264" i="9"/>
  <c r="R264" i="9"/>
  <c r="S264" i="9" s="1"/>
  <c r="Q264" i="9"/>
  <c r="AI263" i="9"/>
  <c r="AH263" i="9"/>
  <c r="Q263" i="9"/>
  <c r="R263" i="9" s="1"/>
  <c r="S263" i="9" s="1"/>
  <c r="AI262" i="9"/>
  <c r="AH262" i="9"/>
  <c r="S262" i="9"/>
  <c r="R262" i="9"/>
  <c r="Q262" i="9"/>
  <c r="AI261" i="9"/>
  <c r="AH261" i="9"/>
  <c r="Q261" i="9"/>
  <c r="R261" i="9" s="1"/>
  <c r="S261" i="9" s="1"/>
  <c r="AI260" i="9"/>
  <c r="AH260" i="9"/>
  <c r="Q260" i="9"/>
  <c r="R260" i="9" s="1"/>
  <c r="S260" i="9" s="1"/>
  <c r="AI259" i="9"/>
  <c r="AH259" i="9"/>
  <c r="R259" i="9"/>
  <c r="S259" i="9" s="1"/>
  <c r="Q259" i="9"/>
  <c r="AI258" i="9"/>
  <c r="AH258" i="9"/>
  <c r="R258" i="9"/>
  <c r="S258" i="9" s="1"/>
  <c r="Q258" i="9"/>
  <c r="AI257" i="9"/>
  <c r="AH257" i="9"/>
  <c r="R257" i="9"/>
  <c r="S257" i="9" s="1"/>
  <c r="Q257" i="9"/>
  <c r="AI256" i="9"/>
  <c r="AH256" i="9"/>
  <c r="R256" i="9"/>
  <c r="S256" i="9" s="1"/>
  <c r="Q256" i="9"/>
  <c r="AI255" i="9"/>
  <c r="AH255" i="9"/>
  <c r="Q255" i="9"/>
  <c r="R255" i="9" s="1"/>
  <c r="S255" i="9" s="1"/>
  <c r="AI254" i="9"/>
  <c r="AH254" i="9"/>
  <c r="S254" i="9"/>
  <c r="R254" i="9"/>
  <c r="Q254" i="9"/>
  <c r="AI253" i="9"/>
  <c r="AH253" i="9"/>
  <c r="Q253" i="9"/>
  <c r="R253" i="9" s="1"/>
  <c r="S253" i="9" s="1"/>
  <c r="AI252" i="9"/>
  <c r="AH252" i="9"/>
  <c r="Q252" i="9"/>
  <c r="R252" i="9" s="1"/>
  <c r="S252" i="9" s="1"/>
  <c r="AI251" i="9"/>
  <c r="AH251" i="9"/>
  <c r="R251" i="9"/>
  <c r="S251" i="9" s="1"/>
  <c r="Q251" i="9"/>
  <c r="AI250" i="9"/>
  <c r="AH250" i="9"/>
  <c r="R250" i="9"/>
  <c r="S250" i="9" s="1"/>
  <c r="Q250" i="9"/>
  <c r="AI249" i="9"/>
  <c r="AH249" i="9"/>
  <c r="R249" i="9"/>
  <c r="S249" i="9" s="1"/>
  <c r="Q249" i="9"/>
  <c r="AI248" i="9"/>
  <c r="AH248" i="9"/>
  <c r="R248" i="9"/>
  <c r="S248" i="9" s="1"/>
  <c r="Q248" i="9"/>
  <c r="AI247" i="9"/>
  <c r="AH247" i="9"/>
  <c r="Q247" i="9"/>
  <c r="R247" i="9" s="1"/>
  <c r="S247" i="9" s="1"/>
  <c r="AI246" i="9"/>
  <c r="AH246" i="9"/>
  <c r="S246" i="9"/>
  <c r="R246" i="9"/>
  <c r="Q246" i="9"/>
  <c r="AI245" i="9"/>
  <c r="AH245" i="9"/>
  <c r="Q245" i="9"/>
  <c r="R245" i="9" s="1"/>
  <c r="S245" i="9" s="1"/>
  <c r="AI244" i="9"/>
  <c r="AH244" i="9"/>
  <c r="Q244" i="9"/>
  <c r="R244" i="9" s="1"/>
  <c r="S244" i="9" s="1"/>
  <c r="AI243" i="9"/>
  <c r="AH243" i="9"/>
  <c r="R243" i="9"/>
  <c r="S243" i="9" s="1"/>
  <c r="Q243" i="9"/>
  <c r="AI242" i="9"/>
  <c r="AH242" i="9"/>
  <c r="R242" i="9"/>
  <c r="S242" i="9" s="1"/>
  <c r="Q242" i="9"/>
  <c r="AI241" i="9"/>
  <c r="AH241" i="9"/>
  <c r="R241" i="9"/>
  <c r="S241" i="9" s="1"/>
  <c r="Q241" i="9"/>
  <c r="AI240" i="9"/>
  <c r="AH240" i="9"/>
  <c r="R240" i="9"/>
  <c r="S240" i="9" s="1"/>
  <c r="Q240" i="9"/>
  <c r="AI239" i="9"/>
  <c r="AH239" i="9"/>
  <c r="Q239" i="9"/>
  <c r="R239" i="9" s="1"/>
  <c r="S239" i="9" s="1"/>
  <c r="AI238" i="9"/>
  <c r="AH238" i="9"/>
  <c r="S238" i="9"/>
  <c r="R238" i="9"/>
  <c r="Q238" i="9"/>
  <c r="AI237" i="9"/>
  <c r="AH237" i="9"/>
  <c r="Q237" i="9"/>
  <c r="R237" i="9" s="1"/>
  <c r="S237" i="9" s="1"/>
  <c r="AI236" i="9"/>
  <c r="AH236" i="9"/>
  <c r="Q236" i="9"/>
  <c r="R236" i="9" s="1"/>
  <c r="S236" i="9" s="1"/>
  <c r="AI235" i="9"/>
  <c r="AH235" i="9"/>
  <c r="R235" i="9"/>
  <c r="S235" i="9" s="1"/>
  <c r="Q235" i="9"/>
  <c r="AI234" i="9"/>
  <c r="AH234" i="9"/>
  <c r="R234" i="9"/>
  <c r="S234" i="9" s="1"/>
  <c r="Q234" i="9"/>
  <c r="AI233" i="9"/>
  <c r="AH233" i="9"/>
  <c r="R233" i="9"/>
  <c r="S233" i="9" s="1"/>
  <c r="Q233" i="9"/>
  <c r="AI232" i="9"/>
  <c r="AH232" i="9"/>
  <c r="R232" i="9"/>
  <c r="S232" i="9" s="1"/>
  <c r="Q232" i="9"/>
  <c r="AI231" i="9"/>
  <c r="AH231" i="9"/>
  <c r="Q231" i="9"/>
  <c r="R231" i="9" s="1"/>
  <c r="S231" i="9" s="1"/>
  <c r="AI230" i="9"/>
  <c r="AH230" i="9"/>
  <c r="S230" i="9"/>
  <c r="R230" i="9"/>
  <c r="Q230" i="9"/>
  <c r="AI229" i="9"/>
  <c r="AH229" i="9"/>
  <c r="Q229" i="9"/>
  <c r="R229" i="9" s="1"/>
  <c r="S229" i="9" s="1"/>
  <c r="AI228" i="9"/>
  <c r="AH228" i="9"/>
  <c r="Q228" i="9"/>
  <c r="R228" i="9" s="1"/>
  <c r="S228" i="9" s="1"/>
  <c r="AI227" i="9"/>
  <c r="AH227" i="9"/>
  <c r="R227" i="9"/>
  <c r="S227" i="9" s="1"/>
  <c r="Q227" i="9"/>
  <c r="AI226" i="9"/>
  <c r="AH226" i="9"/>
  <c r="R226" i="9"/>
  <c r="S226" i="9" s="1"/>
  <c r="Q226" i="9"/>
  <c r="AI225" i="9"/>
  <c r="AH225" i="9"/>
  <c r="R225" i="9"/>
  <c r="S225" i="9" s="1"/>
  <c r="Q225" i="9"/>
  <c r="AI224" i="9"/>
  <c r="AH224" i="9"/>
  <c r="R224" i="9"/>
  <c r="S224" i="9" s="1"/>
  <c r="Q224" i="9"/>
  <c r="AI223" i="9"/>
  <c r="AH223" i="9"/>
  <c r="Q223" i="9"/>
  <c r="R223" i="9" s="1"/>
  <c r="S223" i="9" s="1"/>
  <c r="AI222" i="9"/>
  <c r="AH222" i="9"/>
  <c r="S222" i="9"/>
  <c r="R222" i="9"/>
  <c r="Q222" i="9"/>
  <c r="AI221" i="9"/>
  <c r="AH221" i="9"/>
  <c r="Q221" i="9"/>
  <c r="R221" i="9" s="1"/>
  <c r="S221" i="9" s="1"/>
  <c r="AI220" i="9"/>
  <c r="AH220" i="9"/>
  <c r="Q220" i="9"/>
  <c r="R220" i="9" s="1"/>
  <c r="S220" i="9" s="1"/>
  <c r="AI219" i="9"/>
  <c r="AH219" i="9"/>
  <c r="R219" i="9"/>
  <c r="S219" i="9" s="1"/>
  <c r="Q219" i="9"/>
  <c r="AI218" i="9"/>
  <c r="AH218" i="9"/>
  <c r="R218" i="9"/>
  <c r="S218" i="9" s="1"/>
  <c r="Q218" i="9"/>
  <c r="AI217" i="9"/>
  <c r="AH217" i="9"/>
  <c r="R217" i="9"/>
  <c r="S217" i="9" s="1"/>
  <c r="Q217" i="9"/>
  <c r="AI216" i="9"/>
  <c r="AH216" i="9"/>
  <c r="R216" i="9"/>
  <c r="S216" i="9" s="1"/>
  <c r="Q216" i="9"/>
  <c r="AI215" i="9"/>
  <c r="AH215" i="9"/>
  <c r="Q215" i="9"/>
  <c r="R215" i="9" s="1"/>
  <c r="S215" i="9" s="1"/>
  <c r="AI214" i="9"/>
  <c r="AH214" i="9"/>
  <c r="S214" i="9"/>
  <c r="R214" i="9"/>
  <c r="Q214" i="9"/>
  <c r="AI213" i="9"/>
  <c r="AH213" i="9"/>
  <c r="Q213" i="9"/>
  <c r="R213" i="9" s="1"/>
  <c r="S213" i="9" s="1"/>
  <c r="AI212" i="9"/>
  <c r="AH212" i="9"/>
  <c r="Q212" i="9"/>
  <c r="R212" i="9" s="1"/>
  <c r="S212" i="9" s="1"/>
  <c r="AI211" i="9"/>
  <c r="AH211" i="9"/>
  <c r="R211" i="9"/>
  <c r="S211" i="9" s="1"/>
  <c r="Q211" i="9"/>
  <c r="AI210" i="9"/>
  <c r="AH210" i="9"/>
  <c r="R210" i="9"/>
  <c r="S210" i="9" s="1"/>
  <c r="Q210" i="9"/>
  <c r="AI209" i="9"/>
  <c r="AH209" i="9"/>
  <c r="R209" i="9"/>
  <c r="S209" i="9" s="1"/>
  <c r="Q209" i="9"/>
  <c r="AI208" i="9"/>
  <c r="AH208" i="9"/>
  <c r="R208" i="9"/>
  <c r="S208" i="9" s="1"/>
  <c r="Q208" i="9"/>
  <c r="AI207" i="9"/>
  <c r="AH207" i="9"/>
  <c r="Q207" i="9"/>
  <c r="R207" i="9" s="1"/>
  <c r="S207" i="9" s="1"/>
  <c r="AI206" i="9"/>
  <c r="AH206" i="9"/>
  <c r="S206" i="9"/>
  <c r="R206" i="9"/>
  <c r="Q206" i="9"/>
  <c r="AI205" i="9"/>
  <c r="AH205" i="9"/>
  <c r="Q205" i="9"/>
  <c r="R205" i="9" s="1"/>
  <c r="S205" i="9" s="1"/>
  <c r="AI204" i="9"/>
  <c r="AH204" i="9"/>
  <c r="Q204" i="9"/>
  <c r="R204" i="9" s="1"/>
  <c r="S204" i="9" s="1"/>
  <c r="AI203" i="9"/>
  <c r="AH203" i="9"/>
  <c r="R203" i="9"/>
  <c r="S203" i="9" s="1"/>
  <c r="Q203" i="9"/>
  <c r="AI202" i="9"/>
  <c r="AH202" i="9"/>
  <c r="R202" i="9"/>
  <c r="S202" i="9" s="1"/>
  <c r="Q202" i="9"/>
  <c r="AI201" i="9"/>
  <c r="AH201" i="9"/>
  <c r="R201" i="9"/>
  <c r="S201" i="9" s="1"/>
  <c r="Q201" i="9"/>
  <c r="AI200" i="9"/>
  <c r="AH200" i="9"/>
  <c r="R200" i="9"/>
  <c r="S200" i="9" s="1"/>
  <c r="Q200" i="9"/>
  <c r="AI199" i="9"/>
  <c r="AH199" i="9"/>
  <c r="Q199" i="9"/>
  <c r="R199" i="9" s="1"/>
  <c r="S199" i="9" s="1"/>
  <c r="AI198" i="9"/>
  <c r="AH198" i="9"/>
  <c r="S198" i="9"/>
  <c r="R198" i="9"/>
  <c r="Q198" i="9"/>
  <c r="AI197" i="9"/>
  <c r="AH197" i="9"/>
  <c r="Q197" i="9"/>
  <c r="R197" i="9" s="1"/>
  <c r="S197" i="9" s="1"/>
  <c r="AI196" i="9"/>
  <c r="AH196" i="9"/>
  <c r="Q196" i="9"/>
  <c r="R196" i="9" s="1"/>
  <c r="S196" i="9" s="1"/>
  <c r="AI195" i="9"/>
  <c r="AH195" i="9"/>
  <c r="R195" i="9"/>
  <c r="S195" i="9" s="1"/>
  <c r="Q195" i="9"/>
  <c r="AI194" i="9"/>
  <c r="AH194" i="9"/>
  <c r="R194" i="9"/>
  <c r="S194" i="9" s="1"/>
  <c r="Q194" i="9"/>
  <c r="AI193" i="9"/>
  <c r="AH193" i="9"/>
  <c r="R193" i="9"/>
  <c r="S193" i="9" s="1"/>
  <c r="Q193" i="9"/>
  <c r="AI192" i="9"/>
  <c r="AH192" i="9"/>
  <c r="R192" i="9"/>
  <c r="S192" i="9" s="1"/>
  <c r="Q192" i="9"/>
  <c r="AI191" i="9"/>
  <c r="AH191" i="9"/>
  <c r="Q191" i="9"/>
  <c r="R191" i="9" s="1"/>
  <c r="S191" i="9" s="1"/>
  <c r="AI190" i="9"/>
  <c r="AH190" i="9"/>
  <c r="S190" i="9"/>
  <c r="R190" i="9"/>
  <c r="Q190" i="9"/>
  <c r="AI189" i="9"/>
  <c r="AH189" i="9"/>
  <c r="Q189" i="9"/>
  <c r="R189" i="9" s="1"/>
  <c r="S189" i="9" s="1"/>
  <c r="AI188" i="9"/>
  <c r="AH188" i="9"/>
  <c r="Q188" i="9"/>
  <c r="R188" i="9" s="1"/>
  <c r="S188" i="9" s="1"/>
  <c r="AI187" i="9"/>
  <c r="AH187" i="9"/>
  <c r="R187" i="9"/>
  <c r="S187" i="9" s="1"/>
  <c r="Q187" i="9"/>
  <c r="AI186" i="9"/>
  <c r="AH186" i="9"/>
  <c r="R186" i="9"/>
  <c r="S186" i="9" s="1"/>
  <c r="Q186" i="9"/>
  <c r="AI185" i="9"/>
  <c r="AH185" i="9"/>
  <c r="R185" i="9"/>
  <c r="S185" i="9" s="1"/>
  <c r="Q185" i="9"/>
  <c r="AI184" i="9"/>
  <c r="AH184" i="9"/>
  <c r="R184" i="9"/>
  <c r="S184" i="9" s="1"/>
  <c r="Q184" i="9"/>
  <c r="AI183" i="9"/>
  <c r="AH183" i="9"/>
  <c r="Q183" i="9"/>
  <c r="R183" i="9" s="1"/>
  <c r="S183" i="9" s="1"/>
  <c r="AI182" i="9"/>
  <c r="AH182" i="9"/>
  <c r="S182" i="9"/>
  <c r="R182" i="9"/>
  <c r="Q182" i="9"/>
  <c r="AI181" i="9"/>
  <c r="AH181" i="9"/>
  <c r="Q181" i="9"/>
  <c r="R181" i="9" s="1"/>
  <c r="S181" i="9" s="1"/>
  <c r="AI180" i="9"/>
  <c r="AH180" i="9"/>
  <c r="Q180" i="9"/>
  <c r="R180" i="9" s="1"/>
  <c r="S180" i="9" s="1"/>
  <c r="AI179" i="9"/>
  <c r="AH179" i="9"/>
  <c r="R179" i="9"/>
  <c r="S179" i="9" s="1"/>
  <c r="Q179" i="9"/>
  <c r="AI178" i="9"/>
  <c r="AH178" i="9"/>
  <c r="R178" i="9"/>
  <c r="S178" i="9" s="1"/>
  <c r="Q178" i="9"/>
  <c r="AI177" i="9"/>
  <c r="AH177" i="9"/>
  <c r="R177" i="9"/>
  <c r="S177" i="9" s="1"/>
  <c r="Q177" i="9"/>
  <c r="AI176" i="9"/>
  <c r="AH176" i="9"/>
  <c r="R176" i="9"/>
  <c r="S176" i="9" s="1"/>
  <c r="Q176" i="9"/>
  <c r="AI175" i="9"/>
  <c r="AH175" i="9"/>
  <c r="Q175" i="9"/>
  <c r="R175" i="9" s="1"/>
  <c r="S175" i="9" s="1"/>
  <c r="AI174" i="9"/>
  <c r="AH174" i="9"/>
  <c r="S174" i="9"/>
  <c r="R174" i="9"/>
  <c r="Q174" i="9"/>
  <c r="AI173" i="9"/>
  <c r="AH173" i="9"/>
  <c r="Q173" i="9"/>
  <c r="R173" i="9" s="1"/>
  <c r="S173" i="9" s="1"/>
  <c r="AI172" i="9"/>
  <c r="AH172" i="9"/>
  <c r="Q172" i="9"/>
  <c r="R172" i="9" s="1"/>
  <c r="S172" i="9" s="1"/>
  <c r="AI171" i="9"/>
  <c r="AH171" i="9"/>
  <c r="R171" i="9"/>
  <c r="S171" i="9" s="1"/>
  <c r="Q171" i="9"/>
  <c r="AI170" i="9"/>
  <c r="AH170" i="9"/>
  <c r="R170" i="9"/>
  <c r="S170" i="9" s="1"/>
  <c r="Q170" i="9"/>
  <c r="AI169" i="9"/>
  <c r="AH169" i="9"/>
  <c r="R169" i="9"/>
  <c r="S169" i="9" s="1"/>
  <c r="Q169" i="9"/>
  <c r="AI168" i="9"/>
  <c r="AH168" i="9"/>
  <c r="R168" i="9"/>
  <c r="S168" i="9" s="1"/>
  <c r="Q168" i="9"/>
  <c r="AI167" i="9"/>
  <c r="AH167" i="9"/>
  <c r="R167" i="9"/>
  <c r="S167" i="9" s="1"/>
  <c r="Q167" i="9"/>
  <c r="AI166" i="9"/>
  <c r="AH166" i="9"/>
  <c r="R166" i="9"/>
  <c r="S166" i="9" s="1"/>
  <c r="Q166" i="9"/>
  <c r="AI165" i="9"/>
  <c r="AH165" i="9"/>
  <c r="R165" i="9"/>
  <c r="S165" i="9" s="1"/>
  <c r="Q165" i="9"/>
  <c r="AI164" i="9"/>
  <c r="AH164" i="9"/>
  <c r="R164" i="9"/>
  <c r="S164" i="9" s="1"/>
  <c r="Q164" i="9"/>
  <c r="AI163" i="9"/>
  <c r="AH163" i="9"/>
  <c r="R163" i="9"/>
  <c r="S163" i="9" s="1"/>
  <c r="Q163" i="9"/>
  <c r="AI162" i="9"/>
  <c r="AH162" i="9"/>
  <c r="R162" i="9"/>
  <c r="S162" i="9" s="1"/>
  <c r="Q162" i="9"/>
  <c r="AI161" i="9"/>
  <c r="AH161" i="9"/>
  <c r="R161" i="9"/>
  <c r="S161" i="9" s="1"/>
  <c r="Q161" i="9"/>
  <c r="AI160" i="9"/>
  <c r="AH160" i="9"/>
  <c r="R160" i="9"/>
  <c r="S160" i="9" s="1"/>
  <c r="Q160" i="9"/>
  <c r="AI159" i="9"/>
  <c r="AH159" i="9"/>
  <c r="R159" i="9"/>
  <c r="S159" i="9" s="1"/>
  <c r="Q159" i="9"/>
  <c r="AI158" i="9"/>
  <c r="AH158" i="9"/>
  <c r="R158" i="9"/>
  <c r="S158" i="9" s="1"/>
  <c r="Q158" i="9"/>
  <c r="AI157" i="9"/>
  <c r="AH157" i="9"/>
  <c r="R157" i="9"/>
  <c r="S157" i="9" s="1"/>
  <c r="Q157" i="9"/>
  <c r="AI156" i="9"/>
  <c r="AH156" i="9"/>
  <c r="R156" i="9"/>
  <c r="S156" i="9" s="1"/>
  <c r="Q156" i="9"/>
  <c r="AI155" i="9"/>
  <c r="AH155" i="9"/>
  <c r="R155" i="9"/>
  <c r="S155" i="9" s="1"/>
  <c r="Q155" i="9"/>
  <c r="AI154" i="9"/>
  <c r="AH154" i="9"/>
  <c r="R154" i="9"/>
  <c r="S154" i="9" s="1"/>
  <c r="Q154" i="9"/>
  <c r="AI153" i="9"/>
  <c r="AH153" i="9"/>
  <c r="R153" i="9"/>
  <c r="S153" i="9" s="1"/>
  <c r="Q153" i="9"/>
  <c r="AI152" i="9"/>
  <c r="AH152" i="9"/>
  <c r="R152" i="9"/>
  <c r="S152" i="9" s="1"/>
  <c r="Q152" i="9"/>
  <c r="AI151" i="9"/>
  <c r="AH151" i="9"/>
  <c r="R151" i="9"/>
  <c r="S151" i="9" s="1"/>
  <c r="Q151" i="9"/>
  <c r="AI150" i="9"/>
  <c r="AH150" i="9"/>
  <c r="R150" i="9"/>
  <c r="S150" i="9" s="1"/>
  <c r="Q150" i="9"/>
  <c r="AI149" i="9"/>
  <c r="AH149" i="9"/>
  <c r="R149" i="9"/>
  <c r="S149" i="9" s="1"/>
  <c r="Q149" i="9"/>
  <c r="AI148" i="9"/>
  <c r="AH148" i="9"/>
  <c r="R148" i="9"/>
  <c r="S148" i="9" s="1"/>
  <c r="Q148" i="9"/>
  <c r="AI147" i="9"/>
  <c r="AH147" i="9"/>
  <c r="R147" i="9"/>
  <c r="S147" i="9" s="1"/>
  <c r="Q147" i="9"/>
  <c r="AI146" i="9"/>
  <c r="AH146" i="9"/>
  <c r="R146" i="9"/>
  <c r="S146" i="9" s="1"/>
  <c r="Q146" i="9"/>
  <c r="AI145" i="9"/>
  <c r="AH145" i="9"/>
  <c r="R145" i="9"/>
  <c r="S145" i="9" s="1"/>
  <c r="Q145" i="9"/>
  <c r="AI144" i="9"/>
  <c r="AH144" i="9"/>
  <c r="R144" i="9"/>
  <c r="S144" i="9" s="1"/>
  <c r="Q144" i="9"/>
  <c r="AI143" i="9"/>
  <c r="AH143" i="9"/>
  <c r="R143" i="9"/>
  <c r="S143" i="9" s="1"/>
  <c r="Q143" i="9"/>
  <c r="AI142" i="9"/>
  <c r="AH142" i="9"/>
  <c r="R142" i="9"/>
  <c r="S142" i="9" s="1"/>
  <c r="Q142" i="9"/>
  <c r="AI141" i="9"/>
  <c r="AH141" i="9"/>
  <c r="R141" i="9"/>
  <c r="S141" i="9" s="1"/>
  <c r="Q141" i="9"/>
  <c r="AI140" i="9"/>
  <c r="AH140" i="9"/>
  <c r="R140" i="9"/>
  <c r="S140" i="9" s="1"/>
  <c r="Q140" i="9"/>
  <c r="AI139" i="9"/>
  <c r="AH139" i="9"/>
  <c r="R139" i="9"/>
  <c r="S139" i="9" s="1"/>
  <c r="Q139" i="9"/>
  <c r="AI138" i="9"/>
  <c r="AH138" i="9"/>
  <c r="R138" i="9"/>
  <c r="S138" i="9" s="1"/>
  <c r="Q138" i="9"/>
  <c r="AI137" i="9"/>
  <c r="AH137" i="9"/>
  <c r="R137" i="9"/>
  <c r="S137" i="9" s="1"/>
  <c r="Q137" i="9"/>
  <c r="AI136" i="9"/>
  <c r="AH136" i="9"/>
  <c r="R136" i="9"/>
  <c r="S136" i="9" s="1"/>
  <c r="Q136" i="9"/>
  <c r="AI135" i="9"/>
  <c r="AH135" i="9"/>
  <c r="R135" i="9"/>
  <c r="S135" i="9" s="1"/>
  <c r="Q135" i="9"/>
  <c r="AI134" i="9"/>
  <c r="AH134" i="9"/>
  <c r="R134" i="9"/>
  <c r="S134" i="9" s="1"/>
  <c r="Q134" i="9"/>
  <c r="AI133" i="9"/>
  <c r="AH133" i="9"/>
  <c r="R133" i="9"/>
  <c r="S133" i="9" s="1"/>
  <c r="Q133" i="9"/>
  <c r="AI132" i="9"/>
  <c r="AH132" i="9"/>
  <c r="R132" i="9"/>
  <c r="S132" i="9" s="1"/>
  <c r="Q132" i="9"/>
  <c r="AI131" i="9"/>
  <c r="AH131" i="9"/>
  <c r="R131" i="9"/>
  <c r="S131" i="9" s="1"/>
  <c r="Q131" i="9"/>
  <c r="AI130" i="9"/>
  <c r="AH130" i="9"/>
  <c r="R130" i="9"/>
  <c r="S130" i="9" s="1"/>
  <c r="Q130" i="9"/>
  <c r="AI129" i="9"/>
  <c r="AH129" i="9"/>
  <c r="R129" i="9"/>
  <c r="S129" i="9" s="1"/>
  <c r="Q129" i="9"/>
  <c r="AI128" i="9"/>
  <c r="AH128" i="9"/>
  <c r="R128" i="9"/>
  <c r="S128" i="9" s="1"/>
  <c r="Q128" i="9"/>
  <c r="AI127" i="9"/>
  <c r="AH127" i="9"/>
  <c r="R127" i="9"/>
  <c r="S127" i="9" s="1"/>
  <c r="Q127" i="9"/>
  <c r="AI126" i="9"/>
  <c r="AH126" i="9"/>
  <c r="R126" i="9"/>
  <c r="S126" i="9" s="1"/>
  <c r="Q126" i="9"/>
  <c r="AI125" i="9"/>
  <c r="AH125" i="9"/>
  <c r="R125" i="9"/>
  <c r="S125" i="9" s="1"/>
  <c r="Q125" i="9"/>
  <c r="AI124" i="9"/>
  <c r="AH124" i="9"/>
  <c r="R124" i="9"/>
  <c r="S124" i="9" s="1"/>
  <c r="Q124" i="9"/>
  <c r="AI123" i="9"/>
  <c r="AH123" i="9"/>
  <c r="R123" i="9"/>
  <c r="S123" i="9" s="1"/>
  <c r="Q123" i="9"/>
  <c r="AI122" i="9"/>
  <c r="AH122" i="9"/>
  <c r="R122" i="9"/>
  <c r="S122" i="9" s="1"/>
  <c r="Q122" i="9"/>
  <c r="AI121" i="9"/>
  <c r="AH121" i="9"/>
  <c r="R121" i="9"/>
  <c r="S121" i="9" s="1"/>
  <c r="Q121" i="9"/>
  <c r="AI120" i="9"/>
  <c r="AH120" i="9"/>
  <c r="R120" i="9"/>
  <c r="S120" i="9" s="1"/>
  <c r="Q120" i="9"/>
  <c r="AI119" i="9"/>
  <c r="AH119" i="9"/>
  <c r="R119" i="9"/>
  <c r="S119" i="9" s="1"/>
  <c r="Q119" i="9"/>
  <c r="AI118" i="9"/>
  <c r="AH118" i="9"/>
  <c r="R118" i="9"/>
  <c r="S118" i="9" s="1"/>
  <c r="Q118" i="9"/>
  <c r="AI117" i="9"/>
  <c r="AH117" i="9"/>
  <c r="R117" i="9"/>
  <c r="S117" i="9" s="1"/>
  <c r="Q117" i="9"/>
  <c r="AI116" i="9"/>
  <c r="AH116" i="9"/>
  <c r="R116" i="9"/>
  <c r="S116" i="9" s="1"/>
  <c r="Q116" i="9"/>
  <c r="AI115" i="9"/>
  <c r="AH115" i="9"/>
  <c r="R115" i="9"/>
  <c r="S115" i="9" s="1"/>
  <c r="Q115" i="9"/>
  <c r="AI114" i="9"/>
  <c r="AH114" i="9"/>
  <c r="R114" i="9"/>
  <c r="S114" i="9" s="1"/>
  <c r="Q114" i="9"/>
  <c r="AI113" i="9"/>
  <c r="AH113" i="9"/>
  <c r="R113" i="9"/>
  <c r="S113" i="9" s="1"/>
  <c r="Q113" i="9"/>
  <c r="AI112" i="9"/>
  <c r="AH112" i="9"/>
  <c r="R112" i="9"/>
  <c r="S112" i="9" s="1"/>
  <c r="Q112" i="9"/>
  <c r="AI111" i="9"/>
  <c r="AH111" i="9"/>
  <c r="R111" i="9"/>
  <c r="S111" i="9" s="1"/>
  <c r="Q111" i="9"/>
  <c r="AI110" i="9"/>
  <c r="AH110" i="9"/>
  <c r="R110" i="9"/>
  <c r="S110" i="9" s="1"/>
  <c r="Q110" i="9"/>
  <c r="AI109" i="9"/>
  <c r="AH109" i="9"/>
  <c r="R109" i="9"/>
  <c r="S109" i="9" s="1"/>
  <c r="Q109" i="9"/>
  <c r="AI108" i="9"/>
  <c r="AH108" i="9"/>
  <c r="R108" i="9"/>
  <c r="S108" i="9" s="1"/>
  <c r="Q108" i="9"/>
  <c r="AI107" i="9"/>
  <c r="AH107" i="9"/>
  <c r="R107" i="9"/>
  <c r="S107" i="9" s="1"/>
  <c r="Q107" i="9"/>
  <c r="AI106" i="9"/>
  <c r="AH106" i="9"/>
  <c r="R106" i="9"/>
  <c r="S106" i="9" s="1"/>
  <c r="Q106" i="9"/>
  <c r="AI105" i="9"/>
  <c r="AH105" i="9"/>
  <c r="R105" i="9"/>
  <c r="S105" i="9" s="1"/>
  <c r="Q105" i="9"/>
  <c r="AI104" i="9"/>
  <c r="AH104" i="9"/>
  <c r="R104" i="9"/>
  <c r="S104" i="9" s="1"/>
  <c r="Q104" i="9"/>
  <c r="AI103" i="9"/>
  <c r="AH103" i="9"/>
  <c r="R103" i="9"/>
  <c r="S103" i="9" s="1"/>
  <c r="Q103" i="9"/>
  <c r="AI102" i="9"/>
  <c r="AH102" i="9"/>
  <c r="R102" i="9"/>
  <c r="S102" i="9" s="1"/>
  <c r="Q102" i="9"/>
  <c r="AI101" i="9"/>
  <c r="AH101" i="9"/>
  <c r="R101" i="9"/>
  <c r="S101" i="9" s="1"/>
  <c r="Q101" i="9"/>
  <c r="AI100" i="9"/>
  <c r="AH100" i="9"/>
  <c r="R100" i="9"/>
  <c r="S100" i="9" s="1"/>
  <c r="Q100" i="9"/>
  <c r="AI99" i="9"/>
  <c r="AH99" i="9"/>
  <c r="R99" i="9"/>
  <c r="S99" i="9" s="1"/>
  <c r="Q99" i="9"/>
  <c r="AI98" i="9"/>
  <c r="AH98" i="9"/>
  <c r="R98" i="9"/>
  <c r="S98" i="9" s="1"/>
  <c r="Q98" i="9"/>
  <c r="AI97" i="9"/>
  <c r="AH97" i="9"/>
  <c r="R97" i="9"/>
  <c r="S97" i="9" s="1"/>
  <c r="Q97" i="9"/>
  <c r="AI96" i="9"/>
  <c r="AH96" i="9"/>
  <c r="R96" i="9"/>
  <c r="S96" i="9" s="1"/>
  <c r="Q96" i="9"/>
  <c r="AI95" i="9"/>
  <c r="AH95" i="9"/>
  <c r="R95" i="9"/>
  <c r="S95" i="9" s="1"/>
  <c r="Q95" i="9"/>
  <c r="AI94" i="9"/>
  <c r="AH94" i="9"/>
  <c r="R94" i="9"/>
  <c r="S94" i="9" s="1"/>
  <c r="Q94" i="9"/>
  <c r="AI93" i="9"/>
  <c r="AH93" i="9"/>
  <c r="R93" i="9"/>
  <c r="S93" i="9" s="1"/>
  <c r="Q93" i="9"/>
  <c r="AI92" i="9"/>
  <c r="AH92" i="9"/>
  <c r="R92" i="9"/>
  <c r="S92" i="9" s="1"/>
  <c r="Q92" i="9"/>
  <c r="AI91" i="9"/>
  <c r="AH91" i="9"/>
  <c r="R91" i="9"/>
  <c r="S91" i="9" s="1"/>
  <c r="Q91" i="9"/>
  <c r="AI90" i="9"/>
  <c r="AH90" i="9"/>
  <c r="R90" i="9"/>
  <c r="S90" i="9" s="1"/>
  <c r="Q90" i="9"/>
  <c r="AI89" i="9"/>
  <c r="AH89" i="9"/>
  <c r="R89" i="9"/>
  <c r="S89" i="9" s="1"/>
  <c r="Q89" i="9"/>
  <c r="AI88" i="9"/>
  <c r="AH88" i="9"/>
  <c r="R88" i="9"/>
  <c r="S88" i="9" s="1"/>
  <c r="Q88" i="9"/>
  <c r="AI87" i="9"/>
  <c r="AH87" i="9"/>
  <c r="R87" i="9"/>
  <c r="S87" i="9" s="1"/>
  <c r="Q87" i="9"/>
  <c r="AI86" i="9"/>
  <c r="AH86" i="9"/>
  <c r="R86" i="9"/>
  <c r="S86" i="9" s="1"/>
  <c r="Q86" i="9"/>
  <c r="AI85" i="9"/>
  <c r="AH85" i="9"/>
  <c r="R85" i="9"/>
  <c r="S85" i="9" s="1"/>
  <c r="Q85" i="9"/>
  <c r="AI84" i="9"/>
  <c r="AH84" i="9"/>
  <c r="R84" i="9"/>
  <c r="S84" i="9" s="1"/>
  <c r="Q84" i="9"/>
  <c r="AI83" i="9"/>
  <c r="AH83" i="9"/>
  <c r="R83" i="9"/>
  <c r="S83" i="9" s="1"/>
  <c r="Q83" i="9"/>
  <c r="AI82" i="9"/>
  <c r="AH82" i="9"/>
  <c r="R82" i="9"/>
  <c r="S82" i="9" s="1"/>
  <c r="Q82" i="9"/>
  <c r="AI81" i="9"/>
  <c r="AH81" i="9"/>
  <c r="R81" i="9"/>
  <c r="S81" i="9" s="1"/>
  <c r="Q81" i="9"/>
  <c r="AI80" i="9"/>
  <c r="AH80" i="9"/>
  <c r="R80" i="9"/>
  <c r="S80" i="9" s="1"/>
  <c r="Q80" i="9"/>
  <c r="AI79" i="9"/>
  <c r="AH79" i="9"/>
  <c r="R79" i="9"/>
  <c r="S79" i="9" s="1"/>
  <c r="Q79" i="9"/>
  <c r="AI78" i="9"/>
  <c r="AH78" i="9"/>
  <c r="R78" i="9"/>
  <c r="S78" i="9" s="1"/>
  <c r="Q78" i="9"/>
  <c r="AI77" i="9"/>
  <c r="AH77" i="9"/>
  <c r="R77" i="9"/>
  <c r="S77" i="9" s="1"/>
  <c r="Q77" i="9"/>
  <c r="AI76" i="9"/>
  <c r="AH76" i="9"/>
  <c r="R76" i="9"/>
  <c r="S76" i="9" s="1"/>
  <c r="Q76" i="9"/>
  <c r="AI75" i="9"/>
  <c r="AH75" i="9"/>
  <c r="R75" i="9"/>
  <c r="S75" i="9" s="1"/>
  <c r="Q75" i="9"/>
  <c r="AI74" i="9"/>
  <c r="AH74" i="9"/>
  <c r="R74" i="9"/>
  <c r="S74" i="9" s="1"/>
  <c r="Q74" i="9"/>
  <c r="AI73" i="9"/>
  <c r="AH73" i="9"/>
  <c r="R73" i="9"/>
  <c r="S73" i="9" s="1"/>
  <c r="Q73" i="9"/>
  <c r="AI72" i="9"/>
  <c r="AH72" i="9"/>
  <c r="R72" i="9"/>
  <c r="S72" i="9" s="1"/>
  <c r="Q72" i="9"/>
  <c r="AI71" i="9"/>
  <c r="AH71" i="9"/>
  <c r="R71" i="9"/>
  <c r="S71" i="9" s="1"/>
  <c r="Q71" i="9"/>
  <c r="AI70" i="9"/>
  <c r="AH70" i="9"/>
  <c r="R70" i="9"/>
  <c r="S70" i="9" s="1"/>
  <c r="Q70" i="9"/>
  <c r="AI69" i="9"/>
  <c r="AH69" i="9"/>
  <c r="R69" i="9"/>
  <c r="S69" i="9" s="1"/>
  <c r="Q69" i="9"/>
  <c r="AI68" i="9"/>
  <c r="AH68" i="9"/>
  <c r="R68" i="9"/>
  <c r="S68" i="9" s="1"/>
  <c r="Q68" i="9"/>
  <c r="AI67" i="9"/>
  <c r="AH67" i="9"/>
  <c r="R67" i="9"/>
  <c r="S67" i="9" s="1"/>
  <c r="Q67" i="9"/>
  <c r="AI66" i="9"/>
  <c r="AH66" i="9"/>
  <c r="R66" i="9"/>
  <c r="S66" i="9" s="1"/>
  <c r="Q66" i="9"/>
  <c r="AI65" i="9"/>
  <c r="AH65" i="9"/>
  <c r="R65" i="9"/>
  <c r="S65" i="9" s="1"/>
  <c r="Q65" i="9"/>
  <c r="AI64" i="9"/>
  <c r="AH64" i="9"/>
  <c r="R64" i="9"/>
  <c r="S64" i="9" s="1"/>
  <c r="Q64" i="9"/>
  <c r="AI63" i="9"/>
  <c r="AH63" i="9"/>
  <c r="R63" i="9"/>
  <c r="S63" i="9" s="1"/>
  <c r="Q63" i="9"/>
  <c r="AI62" i="9"/>
  <c r="AH62" i="9"/>
  <c r="R62" i="9"/>
  <c r="S62" i="9" s="1"/>
  <c r="Q62" i="9"/>
  <c r="AI61" i="9"/>
  <c r="AH61" i="9"/>
  <c r="R61" i="9"/>
  <c r="S61" i="9" s="1"/>
  <c r="Q61" i="9"/>
  <c r="AI60" i="9"/>
  <c r="AH60" i="9"/>
  <c r="R60" i="9"/>
  <c r="S60" i="9" s="1"/>
  <c r="Q60" i="9"/>
  <c r="AI59" i="9"/>
  <c r="AH59" i="9"/>
  <c r="R59" i="9"/>
  <c r="S59" i="9" s="1"/>
  <c r="Q59" i="9"/>
  <c r="AI58" i="9"/>
  <c r="AH58" i="9"/>
  <c r="R58" i="9"/>
  <c r="S58" i="9" s="1"/>
  <c r="Q58" i="9"/>
  <c r="AI57" i="9"/>
  <c r="AH57" i="9"/>
  <c r="R57" i="9"/>
  <c r="S57" i="9" s="1"/>
  <c r="Q57" i="9"/>
  <c r="AI56" i="9"/>
  <c r="AH56" i="9"/>
  <c r="R56" i="9"/>
  <c r="S56" i="9" s="1"/>
  <c r="Q56" i="9"/>
  <c r="AI55" i="9"/>
  <c r="AH55" i="9"/>
  <c r="R55" i="9"/>
  <c r="S55" i="9" s="1"/>
  <c r="Q55" i="9"/>
  <c r="AI54" i="9"/>
  <c r="AH54" i="9"/>
  <c r="R54" i="9"/>
  <c r="S54" i="9" s="1"/>
  <c r="Q54" i="9"/>
  <c r="AI53" i="9"/>
  <c r="AH53" i="9"/>
  <c r="R53" i="9"/>
  <c r="S53" i="9" s="1"/>
  <c r="Q53" i="9"/>
  <c r="AI52" i="9"/>
  <c r="AH52" i="9"/>
  <c r="R52" i="9"/>
  <c r="S52" i="9" s="1"/>
  <c r="Q52" i="9"/>
  <c r="AI51" i="9"/>
  <c r="AH51" i="9"/>
  <c r="R51" i="9"/>
  <c r="S51" i="9" s="1"/>
  <c r="Q51" i="9"/>
  <c r="AI50" i="9"/>
  <c r="AH50" i="9"/>
  <c r="R50" i="9"/>
  <c r="S50" i="9" s="1"/>
  <c r="Q50" i="9"/>
  <c r="AI49" i="9"/>
  <c r="AH49" i="9"/>
  <c r="R49" i="9"/>
  <c r="S49" i="9" s="1"/>
  <c r="Q49" i="9"/>
  <c r="AI48" i="9"/>
  <c r="AH48" i="9"/>
  <c r="R48" i="9"/>
  <c r="S48" i="9" s="1"/>
  <c r="Q48" i="9"/>
  <c r="AI47" i="9"/>
  <c r="AH47" i="9"/>
  <c r="R47" i="9"/>
  <c r="S47" i="9" s="1"/>
  <c r="Q47" i="9"/>
  <c r="AI46" i="9"/>
  <c r="AH46" i="9"/>
  <c r="R46" i="9"/>
  <c r="S46" i="9" s="1"/>
  <c r="Q46" i="9"/>
  <c r="AI45" i="9"/>
  <c r="AH45" i="9"/>
  <c r="R45" i="9"/>
  <c r="S45" i="9" s="1"/>
  <c r="Q45" i="9"/>
  <c r="AI44" i="9"/>
  <c r="AH44" i="9"/>
  <c r="R44" i="9"/>
  <c r="S44" i="9" s="1"/>
  <c r="Q44" i="9"/>
  <c r="AI43" i="9"/>
  <c r="AH43" i="9"/>
  <c r="R43" i="9"/>
  <c r="S43" i="9" s="1"/>
  <c r="Q43" i="9"/>
  <c r="AI42" i="9"/>
  <c r="AH42" i="9"/>
  <c r="R42" i="9"/>
  <c r="S42" i="9" s="1"/>
  <c r="Q42" i="9"/>
  <c r="AI41" i="9"/>
  <c r="AH41" i="9"/>
  <c r="R41" i="9"/>
  <c r="S41" i="9" s="1"/>
  <c r="Q41" i="9"/>
  <c r="AI40" i="9"/>
  <c r="AH40" i="9"/>
  <c r="R40" i="9"/>
  <c r="S40" i="9" s="1"/>
  <c r="Q40" i="9"/>
  <c r="AI39" i="9"/>
  <c r="AH39" i="9"/>
  <c r="R39" i="9"/>
  <c r="S39" i="9" s="1"/>
  <c r="Q39" i="9"/>
  <c r="AI38" i="9"/>
  <c r="AH38" i="9"/>
  <c r="R38" i="9"/>
  <c r="S38" i="9" s="1"/>
  <c r="Q38" i="9"/>
  <c r="AI37" i="9"/>
  <c r="AH37" i="9"/>
  <c r="R37" i="9"/>
  <c r="S37" i="9" s="1"/>
  <c r="Q37" i="9"/>
  <c r="AI36" i="9"/>
  <c r="AH36" i="9"/>
  <c r="R36" i="9"/>
  <c r="S36" i="9" s="1"/>
  <c r="Q36" i="9"/>
  <c r="AI35" i="9"/>
  <c r="AH35" i="9"/>
  <c r="R35" i="9"/>
  <c r="S35" i="9" s="1"/>
  <c r="Q35" i="9"/>
  <c r="AI34" i="9"/>
  <c r="AH34" i="9"/>
  <c r="R34" i="9"/>
  <c r="S34" i="9" s="1"/>
  <c r="Q34" i="9"/>
  <c r="AI33" i="9"/>
  <c r="AH33" i="9"/>
  <c r="R33" i="9"/>
  <c r="S33" i="9" s="1"/>
  <c r="Q33" i="9"/>
  <c r="AI32" i="9"/>
  <c r="AH32" i="9"/>
  <c r="R32" i="9"/>
  <c r="S32" i="9" s="1"/>
  <c r="Q32" i="9"/>
  <c r="AI31" i="9"/>
  <c r="AH31" i="9"/>
  <c r="R31" i="9"/>
  <c r="S31" i="9" s="1"/>
  <c r="Q31" i="9"/>
  <c r="AI30" i="9"/>
  <c r="AH30" i="9"/>
  <c r="R30" i="9"/>
  <c r="S30" i="9" s="1"/>
  <c r="Q30" i="9"/>
  <c r="AI29" i="9"/>
  <c r="AH29" i="9"/>
  <c r="R29" i="9"/>
  <c r="S29" i="9" s="1"/>
  <c r="Q29" i="9"/>
  <c r="AI28" i="9"/>
  <c r="AH28" i="9"/>
  <c r="R28" i="9"/>
  <c r="S28" i="9" s="1"/>
  <c r="Q28" i="9"/>
  <c r="AI27" i="9"/>
  <c r="AH27" i="9"/>
  <c r="R27" i="9"/>
  <c r="S27" i="9" s="1"/>
  <c r="Q27" i="9"/>
  <c r="AI26" i="9"/>
  <c r="AH26" i="9"/>
  <c r="R26" i="9"/>
  <c r="S26" i="9" s="1"/>
  <c r="Q26" i="9"/>
  <c r="AI25" i="9"/>
  <c r="AH25" i="9"/>
  <c r="R25" i="9"/>
  <c r="S25" i="9" s="1"/>
  <c r="Q25" i="9"/>
  <c r="AI24" i="9"/>
  <c r="AH24" i="9"/>
  <c r="R24" i="9"/>
  <c r="S24" i="9" s="1"/>
  <c r="Q24" i="9"/>
  <c r="AI23" i="9"/>
  <c r="AH23" i="9"/>
  <c r="R23" i="9"/>
  <c r="S23" i="9" s="1"/>
  <c r="Q23" i="9"/>
  <c r="AI22" i="9"/>
  <c r="AH22" i="9"/>
  <c r="R22" i="9"/>
  <c r="S22" i="9" s="1"/>
  <c r="Q22" i="9"/>
  <c r="AI21" i="9"/>
  <c r="AH21" i="9"/>
  <c r="R21" i="9"/>
  <c r="S21" i="9" s="1"/>
  <c r="Q21" i="9"/>
  <c r="AI20" i="9"/>
  <c r="AH20" i="9"/>
  <c r="R20" i="9"/>
  <c r="S20" i="9" s="1"/>
  <c r="Q20" i="9"/>
  <c r="AI19" i="9"/>
  <c r="AH19" i="9"/>
  <c r="R19" i="9"/>
  <c r="S19" i="9" s="1"/>
  <c r="Q19" i="9"/>
  <c r="AI18" i="9"/>
  <c r="AH18" i="9"/>
  <c r="R18" i="9"/>
  <c r="S18" i="9" s="1"/>
  <c r="Q18" i="9"/>
  <c r="AI17" i="9"/>
  <c r="AH17" i="9"/>
  <c r="R17" i="9"/>
  <c r="S17" i="9" s="1"/>
  <c r="Q17" i="9"/>
  <c r="AI16" i="9"/>
  <c r="AH16" i="9"/>
  <c r="R16" i="9"/>
  <c r="S16" i="9" s="1"/>
  <c r="Q16" i="9"/>
  <c r="AI15" i="9"/>
  <c r="AH15" i="9"/>
  <c r="R15" i="9"/>
  <c r="S15" i="9" s="1"/>
  <c r="Q15" i="9"/>
  <c r="AI14" i="9"/>
  <c r="AH14" i="9"/>
  <c r="R14" i="9"/>
  <c r="S14" i="9" s="1"/>
  <c r="Q14" i="9"/>
  <c r="AI13" i="9"/>
  <c r="AH13" i="9"/>
  <c r="R13" i="9"/>
  <c r="S13" i="9" s="1"/>
  <c r="Q13" i="9"/>
  <c r="AI12" i="9"/>
  <c r="AH12" i="9"/>
  <c r="R12" i="9"/>
  <c r="S12" i="9" s="1"/>
  <c r="Q12" i="9"/>
  <c r="AI11" i="9"/>
  <c r="AH11" i="9"/>
  <c r="R11" i="9"/>
  <c r="S11" i="9" s="1"/>
  <c r="Q11" i="9"/>
  <c r="AI10" i="9"/>
  <c r="AH10" i="9"/>
  <c r="R10" i="9"/>
  <c r="S10" i="9" s="1"/>
  <c r="Q10" i="9"/>
  <c r="AI9" i="9"/>
  <c r="AH9" i="9"/>
  <c r="R9" i="9"/>
  <c r="S9" i="9" s="1"/>
  <c r="Q9" i="9"/>
  <c r="AI8" i="9"/>
  <c r="AH8" i="9"/>
  <c r="R8" i="9"/>
  <c r="S8" i="9" s="1"/>
  <c r="Q8" i="9"/>
  <c r="Q7" i="9"/>
  <c r="R7" i="9" s="1"/>
  <c r="S7" i="9" s="1"/>
  <c r="AH4" i="9"/>
  <c r="J507" i="14"/>
  <c r="I507" i="14"/>
  <c r="H507" i="14"/>
  <c r="F507" i="14"/>
  <c r="E507" i="14"/>
  <c r="J506" i="14"/>
  <c r="I506" i="14"/>
  <c r="H506" i="14"/>
  <c r="F506" i="14"/>
  <c r="E506" i="14"/>
  <c r="J505" i="14"/>
  <c r="I505" i="14"/>
  <c r="H505" i="14"/>
  <c r="F505" i="14"/>
  <c r="E505" i="14"/>
  <c r="J504" i="14"/>
  <c r="I504" i="14"/>
  <c r="H504" i="14"/>
  <c r="F504" i="14"/>
  <c r="E504" i="14"/>
  <c r="J503" i="14"/>
  <c r="I503" i="14"/>
  <c r="H503" i="14"/>
  <c r="F503" i="14"/>
  <c r="E503" i="14"/>
  <c r="J502" i="14"/>
  <c r="I502" i="14"/>
  <c r="H502" i="14"/>
  <c r="F502" i="14"/>
  <c r="E502" i="14"/>
  <c r="J501" i="14"/>
  <c r="I501" i="14"/>
  <c r="H501" i="14"/>
  <c r="F501" i="14"/>
  <c r="E501" i="14"/>
  <c r="J500" i="14"/>
  <c r="I500" i="14"/>
  <c r="H500" i="14"/>
  <c r="F500" i="14"/>
  <c r="E500" i="14"/>
  <c r="J499" i="14"/>
  <c r="I499" i="14"/>
  <c r="H499" i="14"/>
  <c r="F499" i="14"/>
  <c r="E499" i="14"/>
  <c r="J498" i="14"/>
  <c r="I498" i="14"/>
  <c r="H498" i="14"/>
  <c r="F498" i="14"/>
  <c r="E498" i="14"/>
  <c r="J497" i="14"/>
  <c r="I497" i="14"/>
  <c r="H497" i="14"/>
  <c r="F497" i="14"/>
  <c r="E497" i="14"/>
  <c r="J496" i="14"/>
  <c r="I496" i="14"/>
  <c r="H496" i="14"/>
  <c r="F496" i="14"/>
  <c r="E496" i="14"/>
  <c r="J495" i="14"/>
  <c r="I495" i="14"/>
  <c r="H495" i="14"/>
  <c r="F495" i="14"/>
  <c r="E495" i="14"/>
  <c r="J494" i="14"/>
  <c r="I494" i="14"/>
  <c r="H494" i="14"/>
  <c r="F494" i="14"/>
  <c r="E494" i="14"/>
  <c r="J493" i="14"/>
  <c r="I493" i="14"/>
  <c r="H493" i="14"/>
  <c r="F493" i="14"/>
  <c r="E493" i="14"/>
  <c r="J492" i="14"/>
  <c r="I492" i="14"/>
  <c r="H492" i="14"/>
  <c r="F492" i="14"/>
  <c r="E492" i="14"/>
  <c r="J491" i="14"/>
  <c r="I491" i="14"/>
  <c r="H491" i="14"/>
  <c r="F491" i="14"/>
  <c r="E491" i="14"/>
  <c r="J490" i="14"/>
  <c r="I490" i="14"/>
  <c r="H490" i="14"/>
  <c r="F490" i="14"/>
  <c r="E490" i="14"/>
  <c r="J489" i="14"/>
  <c r="I489" i="14"/>
  <c r="H489" i="14"/>
  <c r="F489" i="14"/>
  <c r="E489" i="14"/>
  <c r="J488" i="14"/>
  <c r="I488" i="14"/>
  <c r="H488" i="14"/>
  <c r="F488" i="14"/>
  <c r="E488" i="14"/>
  <c r="J487" i="14"/>
  <c r="I487" i="14"/>
  <c r="H487" i="14"/>
  <c r="F487" i="14"/>
  <c r="E487" i="14"/>
  <c r="J486" i="14"/>
  <c r="I486" i="14"/>
  <c r="H486" i="14"/>
  <c r="F486" i="14"/>
  <c r="E486" i="14"/>
  <c r="J485" i="14"/>
  <c r="I485" i="14"/>
  <c r="H485" i="14"/>
  <c r="F485" i="14"/>
  <c r="E485" i="14"/>
  <c r="J484" i="14"/>
  <c r="I484" i="14"/>
  <c r="H484" i="14"/>
  <c r="F484" i="14"/>
  <c r="E484" i="14"/>
  <c r="J483" i="14"/>
  <c r="I483" i="14"/>
  <c r="H483" i="14"/>
  <c r="F483" i="14"/>
  <c r="E483" i="14"/>
  <c r="J482" i="14"/>
  <c r="I482" i="14"/>
  <c r="H482" i="14"/>
  <c r="F482" i="14"/>
  <c r="E482" i="14"/>
  <c r="J481" i="14"/>
  <c r="I481" i="14"/>
  <c r="H481" i="14"/>
  <c r="F481" i="14"/>
  <c r="E481" i="14"/>
  <c r="J480" i="14"/>
  <c r="I480" i="14"/>
  <c r="H480" i="14"/>
  <c r="F480" i="14"/>
  <c r="E480" i="14"/>
  <c r="J479" i="14"/>
  <c r="I479" i="14"/>
  <c r="H479" i="14"/>
  <c r="F479" i="14"/>
  <c r="E479" i="14"/>
  <c r="J478" i="14"/>
  <c r="I478" i="14"/>
  <c r="H478" i="14"/>
  <c r="F478" i="14"/>
  <c r="E478" i="14"/>
  <c r="J477" i="14"/>
  <c r="I477" i="14"/>
  <c r="H477" i="14"/>
  <c r="F477" i="14"/>
  <c r="E477" i="14"/>
  <c r="J476" i="14"/>
  <c r="I476" i="14"/>
  <c r="H476" i="14"/>
  <c r="F476" i="14"/>
  <c r="E476" i="14"/>
  <c r="J475" i="14"/>
  <c r="I475" i="14"/>
  <c r="H475" i="14"/>
  <c r="F475" i="14"/>
  <c r="E475" i="14"/>
  <c r="J474" i="14"/>
  <c r="I474" i="14"/>
  <c r="H474" i="14"/>
  <c r="F474" i="14"/>
  <c r="E474" i="14"/>
  <c r="J473" i="14"/>
  <c r="I473" i="14"/>
  <c r="H473" i="14"/>
  <c r="F473" i="14"/>
  <c r="E473" i="14"/>
  <c r="J472" i="14"/>
  <c r="I472" i="14"/>
  <c r="H472" i="14"/>
  <c r="F472" i="14"/>
  <c r="E472" i="14"/>
  <c r="J471" i="14"/>
  <c r="I471" i="14"/>
  <c r="H471" i="14"/>
  <c r="F471" i="14"/>
  <c r="E471" i="14"/>
  <c r="J470" i="14"/>
  <c r="I470" i="14"/>
  <c r="H470" i="14"/>
  <c r="F470" i="14"/>
  <c r="E470" i="14"/>
  <c r="J469" i="14"/>
  <c r="I469" i="14"/>
  <c r="H469" i="14"/>
  <c r="F469" i="14"/>
  <c r="E469" i="14"/>
  <c r="J468" i="14"/>
  <c r="I468" i="14"/>
  <c r="H468" i="14"/>
  <c r="F468" i="14"/>
  <c r="E468" i="14"/>
  <c r="J467" i="14"/>
  <c r="I467" i="14"/>
  <c r="H467" i="14"/>
  <c r="F467" i="14"/>
  <c r="E467" i="14"/>
  <c r="J466" i="14"/>
  <c r="I466" i="14"/>
  <c r="H466" i="14"/>
  <c r="F466" i="14"/>
  <c r="E466" i="14"/>
  <c r="J465" i="14"/>
  <c r="I465" i="14"/>
  <c r="H465" i="14"/>
  <c r="F465" i="14"/>
  <c r="E465" i="14"/>
  <c r="J464" i="14"/>
  <c r="I464" i="14"/>
  <c r="H464" i="14"/>
  <c r="F464" i="14"/>
  <c r="E464" i="14"/>
  <c r="J463" i="14"/>
  <c r="I463" i="14"/>
  <c r="H463" i="14"/>
  <c r="F463" i="14"/>
  <c r="E463" i="14"/>
  <c r="J462" i="14"/>
  <c r="I462" i="14"/>
  <c r="H462" i="14"/>
  <c r="F462" i="14"/>
  <c r="E462" i="14"/>
  <c r="J461" i="14"/>
  <c r="I461" i="14"/>
  <c r="H461" i="14"/>
  <c r="F461" i="14"/>
  <c r="E461" i="14"/>
  <c r="J460" i="14"/>
  <c r="I460" i="14"/>
  <c r="H460" i="14"/>
  <c r="F460" i="14"/>
  <c r="E460" i="14"/>
  <c r="J459" i="14"/>
  <c r="I459" i="14"/>
  <c r="H459" i="14"/>
  <c r="F459" i="14"/>
  <c r="E459" i="14"/>
  <c r="J458" i="14"/>
  <c r="I458" i="14"/>
  <c r="H458" i="14"/>
  <c r="F458" i="14"/>
  <c r="E458" i="14"/>
  <c r="J457" i="14"/>
  <c r="I457" i="14"/>
  <c r="H457" i="14"/>
  <c r="F457" i="14"/>
  <c r="E457" i="14"/>
  <c r="J456" i="14"/>
  <c r="I456" i="14"/>
  <c r="H456" i="14"/>
  <c r="F456" i="14"/>
  <c r="E456" i="14"/>
  <c r="J455" i="14"/>
  <c r="I455" i="14"/>
  <c r="H455" i="14"/>
  <c r="F455" i="14"/>
  <c r="E455" i="14"/>
  <c r="J454" i="14"/>
  <c r="I454" i="14"/>
  <c r="H454" i="14"/>
  <c r="F454" i="14"/>
  <c r="E454" i="14"/>
  <c r="J453" i="14"/>
  <c r="I453" i="14"/>
  <c r="H453" i="14"/>
  <c r="F453" i="14"/>
  <c r="E453" i="14"/>
  <c r="J452" i="14"/>
  <c r="I452" i="14"/>
  <c r="H452" i="14"/>
  <c r="F452" i="14"/>
  <c r="E452" i="14"/>
  <c r="J451" i="14"/>
  <c r="I451" i="14"/>
  <c r="H451" i="14"/>
  <c r="F451" i="14"/>
  <c r="E451" i="14"/>
  <c r="J450" i="14"/>
  <c r="I450" i="14"/>
  <c r="H450" i="14"/>
  <c r="F450" i="14"/>
  <c r="E450" i="14"/>
  <c r="J449" i="14"/>
  <c r="I449" i="14"/>
  <c r="H449" i="14"/>
  <c r="F449" i="14"/>
  <c r="E449" i="14"/>
  <c r="J448" i="14"/>
  <c r="I448" i="14"/>
  <c r="H448" i="14"/>
  <c r="F448" i="14"/>
  <c r="E448" i="14"/>
  <c r="J447" i="14"/>
  <c r="I447" i="14"/>
  <c r="H447" i="14"/>
  <c r="F447" i="14"/>
  <c r="E447" i="14"/>
  <c r="J446" i="14"/>
  <c r="I446" i="14"/>
  <c r="H446" i="14"/>
  <c r="F446" i="14"/>
  <c r="E446" i="14"/>
  <c r="J445" i="14"/>
  <c r="I445" i="14"/>
  <c r="H445" i="14"/>
  <c r="F445" i="14"/>
  <c r="E445" i="14"/>
  <c r="J444" i="14"/>
  <c r="I444" i="14"/>
  <c r="H444" i="14"/>
  <c r="F444" i="14"/>
  <c r="E444" i="14"/>
  <c r="J443" i="14"/>
  <c r="I443" i="14"/>
  <c r="H443" i="14"/>
  <c r="F443" i="14"/>
  <c r="E443" i="14"/>
  <c r="J442" i="14"/>
  <c r="I442" i="14"/>
  <c r="H442" i="14"/>
  <c r="F442" i="14"/>
  <c r="E442" i="14"/>
  <c r="J441" i="14"/>
  <c r="I441" i="14"/>
  <c r="H441" i="14"/>
  <c r="F441" i="14"/>
  <c r="E441" i="14"/>
  <c r="J440" i="14"/>
  <c r="I440" i="14"/>
  <c r="H440" i="14"/>
  <c r="F440" i="14"/>
  <c r="E440" i="14"/>
  <c r="J439" i="14"/>
  <c r="I439" i="14"/>
  <c r="H439" i="14"/>
  <c r="F439" i="14"/>
  <c r="E439" i="14"/>
  <c r="J438" i="14"/>
  <c r="I438" i="14"/>
  <c r="H438" i="14"/>
  <c r="F438" i="14"/>
  <c r="E438" i="14"/>
  <c r="J437" i="14"/>
  <c r="I437" i="14"/>
  <c r="H437" i="14"/>
  <c r="F437" i="14"/>
  <c r="E437" i="14"/>
  <c r="J436" i="14"/>
  <c r="I436" i="14"/>
  <c r="H436" i="14"/>
  <c r="F436" i="14"/>
  <c r="E436" i="14"/>
  <c r="J435" i="14"/>
  <c r="I435" i="14"/>
  <c r="H435" i="14"/>
  <c r="F435" i="14"/>
  <c r="E435" i="14"/>
  <c r="J434" i="14"/>
  <c r="I434" i="14"/>
  <c r="H434" i="14"/>
  <c r="F434" i="14"/>
  <c r="E434" i="14"/>
  <c r="J433" i="14"/>
  <c r="I433" i="14"/>
  <c r="H433" i="14"/>
  <c r="F433" i="14"/>
  <c r="E433" i="14"/>
  <c r="J432" i="14"/>
  <c r="I432" i="14"/>
  <c r="H432" i="14"/>
  <c r="F432" i="14"/>
  <c r="E432" i="14"/>
  <c r="J431" i="14"/>
  <c r="I431" i="14"/>
  <c r="H431" i="14"/>
  <c r="F431" i="14"/>
  <c r="E431" i="14"/>
  <c r="J430" i="14"/>
  <c r="I430" i="14"/>
  <c r="H430" i="14"/>
  <c r="F430" i="14"/>
  <c r="E430" i="14"/>
  <c r="J429" i="14"/>
  <c r="I429" i="14"/>
  <c r="H429" i="14"/>
  <c r="F429" i="14"/>
  <c r="E429" i="14"/>
  <c r="J428" i="14"/>
  <c r="I428" i="14"/>
  <c r="H428" i="14"/>
  <c r="F428" i="14"/>
  <c r="E428" i="14"/>
  <c r="J427" i="14"/>
  <c r="I427" i="14"/>
  <c r="H427" i="14"/>
  <c r="F427" i="14"/>
  <c r="E427" i="14"/>
  <c r="J426" i="14"/>
  <c r="I426" i="14"/>
  <c r="H426" i="14"/>
  <c r="F426" i="14"/>
  <c r="E426" i="14"/>
  <c r="J425" i="14"/>
  <c r="I425" i="14"/>
  <c r="H425" i="14"/>
  <c r="F425" i="14"/>
  <c r="E425" i="14"/>
  <c r="J424" i="14"/>
  <c r="I424" i="14"/>
  <c r="H424" i="14"/>
  <c r="F424" i="14"/>
  <c r="E424" i="14"/>
  <c r="J423" i="14"/>
  <c r="I423" i="14"/>
  <c r="H423" i="14"/>
  <c r="F423" i="14"/>
  <c r="E423" i="14"/>
  <c r="J422" i="14"/>
  <c r="I422" i="14"/>
  <c r="H422" i="14"/>
  <c r="F422" i="14"/>
  <c r="E422" i="14"/>
  <c r="J421" i="14"/>
  <c r="I421" i="14"/>
  <c r="H421" i="14"/>
  <c r="F421" i="14"/>
  <c r="E421" i="14"/>
  <c r="J420" i="14"/>
  <c r="I420" i="14"/>
  <c r="H420" i="14"/>
  <c r="F420" i="14"/>
  <c r="E420" i="14"/>
  <c r="J419" i="14"/>
  <c r="I419" i="14"/>
  <c r="H419" i="14"/>
  <c r="F419" i="14"/>
  <c r="E419" i="14"/>
  <c r="J418" i="14"/>
  <c r="I418" i="14"/>
  <c r="H418" i="14"/>
  <c r="F418" i="14"/>
  <c r="E418" i="14"/>
  <c r="J417" i="14"/>
  <c r="I417" i="14"/>
  <c r="H417" i="14"/>
  <c r="F417" i="14"/>
  <c r="E417" i="14"/>
  <c r="J416" i="14"/>
  <c r="I416" i="14"/>
  <c r="H416" i="14"/>
  <c r="F416" i="14"/>
  <c r="E416" i="14"/>
  <c r="J415" i="14"/>
  <c r="I415" i="14"/>
  <c r="H415" i="14"/>
  <c r="F415" i="14"/>
  <c r="E415" i="14"/>
  <c r="J414" i="14"/>
  <c r="I414" i="14"/>
  <c r="H414" i="14"/>
  <c r="F414" i="14"/>
  <c r="E414" i="14"/>
  <c r="J413" i="14"/>
  <c r="I413" i="14"/>
  <c r="H413" i="14"/>
  <c r="F413" i="14"/>
  <c r="E413" i="14"/>
  <c r="J412" i="14"/>
  <c r="I412" i="14"/>
  <c r="H412" i="14"/>
  <c r="F412" i="14"/>
  <c r="E412" i="14"/>
  <c r="J411" i="14"/>
  <c r="I411" i="14"/>
  <c r="H411" i="14"/>
  <c r="F411" i="14"/>
  <c r="E411" i="14"/>
  <c r="J410" i="14"/>
  <c r="I410" i="14"/>
  <c r="H410" i="14"/>
  <c r="F410" i="14"/>
  <c r="E410" i="14"/>
  <c r="J409" i="14"/>
  <c r="I409" i="14"/>
  <c r="H409" i="14"/>
  <c r="F409" i="14"/>
  <c r="E409" i="14"/>
  <c r="J408" i="14"/>
  <c r="I408" i="14"/>
  <c r="H408" i="14"/>
  <c r="F408" i="14"/>
  <c r="E408" i="14"/>
  <c r="J407" i="14"/>
  <c r="I407" i="14"/>
  <c r="H407" i="14"/>
  <c r="F407" i="14"/>
  <c r="E407" i="14"/>
  <c r="J406" i="14"/>
  <c r="I406" i="14"/>
  <c r="H406" i="14"/>
  <c r="F406" i="14"/>
  <c r="E406" i="14"/>
  <c r="J405" i="14"/>
  <c r="I405" i="14"/>
  <c r="H405" i="14"/>
  <c r="F405" i="14"/>
  <c r="E405" i="14"/>
  <c r="J404" i="14"/>
  <c r="I404" i="14"/>
  <c r="H404" i="14"/>
  <c r="F404" i="14"/>
  <c r="E404" i="14"/>
  <c r="J403" i="14"/>
  <c r="I403" i="14"/>
  <c r="H403" i="14"/>
  <c r="F403" i="14"/>
  <c r="E403" i="14"/>
  <c r="J402" i="14"/>
  <c r="I402" i="14"/>
  <c r="H402" i="14"/>
  <c r="F402" i="14"/>
  <c r="E402" i="14"/>
  <c r="J401" i="14"/>
  <c r="I401" i="14"/>
  <c r="H401" i="14"/>
  <c r="F401" i="14"/>
  <c r="E401" i="14"/>
  <c r="J400" i="14"/>
  <c r="I400" i="14"/>
  <c r="H400" i="14"/>
  <c r="F400" i="14"/>
  <c r="E400" i="14"/>
  <c r="J399" i="14"/>
  <c r="I399" i="14"/>
  <c r="H399" i="14"/>
  <c r="F399" i="14"/>
  <c r="E399" i="14"/>
  <c r="J398" i="14"/>
  <c r="I398" i="14"/>
  <c r="H398" i="14"/>
  <c r="F398" i="14"/>
  <c r="E398" i="14"/>
  <c r="J397" i="14"/>
  <c r="I397" i="14"/>
  <c r="H397" i="14"/>
  <c r="F397" i="14"/>
  <c r="E397" i="14"/>
  <c r="J396" i="14"/>
  <c r="I396" i="14"/>
  <c r="H396" i="14"/>
  <c r="F396" i="14"/>
  <c r="E396" i="14"/>
  <c r="J395" i="14"/>
  <c r="I395" i="14"/>
  <c r="H395" i="14"/>
  <c r="F395" i="14"/>
  <c r="E395" i="14"/>
  <c r="J394" i="14"/>
  <c r="I394" i="14"/>
  <c r="H394" i="14"/>
  <c r="F394" i="14"/>
  <c r="E394" i="14"/>
  <c r="J393" i="14"/>
  <c r="I393" i="14"/>
  <c r="H393" i="14"/>
  <c r="F393" i="14"/>
  <c r="E393" i="14"/>
  <c r="J392" i="14"/>
  <c r="I392" i="14"/>
  <c r="H392" i="14"/>
  <c r="F392" i="14"/>
  <c r="E392" i="14"/>
  <c r="J391" i="14"/>
  <c r="I391" i="14"/>
  <c r="H391" i="14"/>
  <c r="F391" i="14"/>
  <c r="E391" i="14"/>
  <c r="J390" i="14"/>
  <c r="I390" i="14"/>
  <c r="H390" i="14"/>
  <c r="F390" i="14"/>
  <c r="E390" i="14"/>
  <c r="J389" i="14"/>
  <c r="I389" i="14"/>
  <c r="H389" i="14"/>
  <c r="F389" i="14"/>
  <c r="E389" i="14"/>
  <c r="J388" i="14"/>
  <c r="I388" i="14"/>
  <c r="H388" i="14"/>
  <c r="F388" i="14"/>
  <c r="E388" i="14"/>
  <c r="J387" i="14"/>
  <c r="I387" i="14"/>
  <c r="H387" i="14"/>
  <c r="F387" i="14"/>
  <c r="E387" i="14"/>
  <c r="J386" i="14"/>
  <c r="I386" i="14"/>
  <c r="H386" i="14"/>
  <c r="F386" i="14"/>
  <c r="E386" i="14"/>
  <c r="J385" i="14"/>
  <c r="I385" i="14"/>
  <c r="H385" i="14"/>
  <c r="F385" i="14"/>
  <c r="E385" i="14"/>
  <c r="J384" i="14"/>
  <c r="I384" i="14"/>
  <c r="H384" i="14"/>
  <c r="F384" i="14"/>
  <c r="E384" i="14"/>
  <c r="J383" i="14"/>
  <c r="I383" i="14"/>
  <c r="H383" i="14"/>
  <c r="F383" i="14"/>
  <c r="E383" i="14"/>
  <c r="J382" i="14"/>
  <c r="I382" i="14"/>
  <c r="H382" i="14"/>
  <c r="F382" i="14"/>
  <c r="E382" i="14"/>
  <c r="J381" i="14"/>
  <c r="I381" i="14"/>
  <c r="H381" i="14"/>
  <c r="F381" i="14"/>
  <c r="E381" i="14"/>
  <c r="J380" i="14"/>
  <c r="I380" i="14"/>
  <c r="H380" i="14"/>
  <c r="F380" i="14"/>
  <c r="E380" i="14"/>
  <c r="J379" i="14"/>
  <c r="I379" i="14"/>
  <c r="H379" i="14"/>
  <c r="F379" i="14"/>
  <c r="E379" i="14"/>
  <c r="J378" i="14"/>
  <c r="I378" i="14"/>
  <c r="H378" i="14"/>
  <c r="F378" i="14"/>
  <c r="E378" i="14"/>
  <c r="J377" i="14"/>
  <c r="I377" i="14"/>
  <c r="H377" i="14"/>
  <c r="F377" i="14"/>
  <c r="E377" i="14"/>
  <c r="J376" i="14"/>
  <c r="I376" i="14"/>
  <c r="H376" i="14"/>
  <c r="F376" i="14"/>
  <c r="E376" i="14"/>
  <c r="J375" i="14"/>
  <c r="I375" i="14"/>
  <c r="H375" i="14"/>
  <c r="F375" i="14"/>
  <c r="E375" i="14"/>
  <c r="J374" i="14"/>
  <c r="I374" i="14"/>
  <c r="H374" i="14"/>
  <c r="F374" i="14"/>
  <c r="E374" i="14"/>
  <c r="J373" i="14"/>
  <c r="I373" i="14"/>
  <c r="H373" i="14"/>
  <c r="F373" i="14"/>
  <c r="E373" i="14"/>
  <c r="J372" i="14"/>
  <c r="I372" i="14"/>
  <c r="H372" i="14"/>
  <c r="F372" i="14"/>
  <c r="E372" i="14"/>
  <c r="J371" i="14"/>
  <c r="I371" i="14"/>
  <c r="H371" i="14"/>
  <c r="F371" i="14"/>
  <c r="E371" i="14"/>
  <c r="J370" i="14"/>
  <c r="I370" i="14"/>
  <c r="H370" i="14"/>
  <c r="F370" i="14"/>
  <c r="E370" i="14"/>
  <c r="J369" i="14"/>
  <c r="I369" i="14"/>
  <c r="H369" i="14"/>
  <c r="F369" i="14"/>
  <c r="E369" i="14"/>
  <c r="J368" i="14"/>
  <c r="I368" i="14"/>
  <c r="H368" i="14"/>
  <c r="F368" i="14"/>
  <c r="E368" i="14"/>
  <c r="J367" i="14"/>
  <c r="I367" i="14"/>
  <c r="H367" i="14"/>
  <c r="F367" i="14"/>
  <c r="E367" i="14"/>
  <c r="J366" i="14"/>
  <c r="I366" i="14"/>
  <c r="H366" i="14"/>
  <c r="F366" i="14"/>
  <c r="E366" i="14"/>
  <c r="J365" i="14"/>
  <c r="I365" i="14"/>
  <c r="H365" i="14"/>
  <c r="F365" i="14"/>
  <c r="E365" i="14"/>
  <c r="J364" i="14"/>
  <c r="I364" i="14"/>
  <c r="H364" i="14"/>
  <c r="F364" i="14"/>
  <c r="E364" i="14"/>
  <c r="J363" i="14"/>
  <c r="I363" i="14"/>
  <c r="H363" i="14"/>
  <c r="F363" i="14"/>
  <c r="E363" i="14"/>
  <c r="J362" i="14"/>
  <c r="I362" i="14"/>
  <c r="H362" i="14"/>
  <c r="F362" i="14"/>
  <c r="E362" i="14"/>
  <c r="J361" i="14"/>
  <c r="I361" i="14"/>
  <c r="H361" i="14"/>
  <c r="F361" i="14"/>
  <c r="E361" i="14"/>
  <c r="J360" i="14"/>
  <c r="I360" i="14"/>
  <c r="H360" i="14"/>
  <c r="F360" i="14"/>
  <c r="E360" i="14"/>
  <c r="J359" i="14"/>
  <c r="I359" i="14"/>
  <c r="H359" i="14"/>
  <c r="F359" i="14"/>
  <c r="E359" i="14"/>
  <c r="J358" i="14"/>
  <c r="I358" i="14"/>
  <c r="H358" i="14"/>
  <c r="F358" i="14"/>
  <c r="E358" i="14"/>
  <c r="J357" i="14"/>
  <c r="I357" i="14"/>
  <c r="H357" i="14"/>
  <c r="F357" i="14"/>
  <c r="E357" i="14"/>
  <c r="J356" i="14"/>
  <c r="I356" i="14"/>
  <c r="H356" i="14"/>
  <c r="F356" i="14"/>
  <c r="E356" i="14"/>
  <c r="J355" i="14"/>
  <c r="I355" i="14"/>
  <c r="H355" i="14"/>
  <c r="F355" i="14"/>
  <c r="E355" i="14"/>
  <c r="J354" i="14"/>
  <c r="I354" i="14"/>
  <c r="H354" i="14"/>
  <c r="F354" i="14"/>
  <c r="E354" i="14"/>
  <c r="J353" i="14"/>
  <c r="I353" i="14"/>
  <c r="H353" i="14"/>
  <c r="F353" i="14"/>
  <c r="E353" i="14"/>
  <c r="J352" i="14"/>
  <c r="I352" i="14"/>
  <c r="H352" i="14"/>
  <c r="F352" i="14"/>
  <c r="E352" i="14"/>
  <c r="J351" i="14"/>
  <c r="I351" i="14"/>
  <c r="H351" i="14"/>
  <c r="F351" i="14"/>
  <c r="E351" i="14"/>
  <c r="J350" i="14"/>
  <c r="I350" i="14"/>
  <c r="H350" i="14"/>
  <c r="F350" i="14"/>
  <c r="E350" i="14"/>
  <c r="J349" i="14"/>
  <c r="I349" i="14"/>
  <c r="H349" i="14"/>
  <c r="F349" i="14"/>
  <c r="E349" i="14"/>
  <c r="J348" i="14"/>
  <c r="I348" i="14"/>
  <c r="H348" i="14"/>
  <c r="F348" i="14"/>
  <c r="E348" i="14"/>
  <c r="J347" i="14"/>
  <c r="I347" i="14"/>
  <c r="H347" i="14"/>
  <c r="F347" i="14"/>
  <c r="E347" i="14"/>
  <c r="J346" i="14"/>
  <c r="I346" i="14"/>
  <c r="H346" i="14"/>
  <c r="F346" i="14"/>
  <c r="E346" i="14"/>
  <c r="J345" i="14"/>
  <c r="I345" i="14"/>
  <c r="H345" i="14"/>
  <c r="F345" i="14"/>
  <c r="E345" i="14"/>
  <c r="J344" i="14"/>
  <c r="I344" i="14"/>
  <c r="H344" i="14"/>
  <c r="F344" i="14"/>
  <c r="E344" i="14"/>
  <c r="J343" i="14"/>
  <c r="I343" i="14"/>
  <c r="H343" i="14"/>
  <c r="F343" i="14"/>
  <c r="E343" i="14"/>
  <c r="J342" i="14"/>
  <c r="I342" i="14"/>
  <c r="H342" i="14"/>
  <c r="F342" i="14"/>
  <c r="E342" i="14"/>
  <c r="J341" i="14"/>
  <c r="I341" i="14"/>
  <c r="H341" i="14"/>
  <c r="F341" i="14"/>
  <c r="E341" i="14"/>
  <c r="J340" i="14"/>
  <c r="I340" i="14"/>
  <c r="H340" i="14"/>
  <c r="F340" i="14"/>
  <c r="E340" i="14"/>
  <c r="J339" i="14"/>
  <c r="I339" i="14"/>
  <c r="H339" i="14"/>
  <c r="F339" i="14"/>
  <c r="E339" i="14"/>
  <c r="J338" i="14"/>
  <c r="I338" i="14"/>
  <c r="H338" i="14"/>
  <c r="F338" i="14"/>
  <c r="E338" i="14"/>
  <c r="J337" i="14"/>
  <c r="I337" i="14"/>
  <c r="H337" i="14"/>
  <c r="F337" i="14"/>
  <c r="E337" i="14"/>
  <c r="J336" i="14"/>
  <c r="I336" i="14"/>
  <c r="H336" i="14"/>
  <c r="F336" i="14"/>
  <c r="E336" i="14"/>
  <c r="J335" i="14"/>
  <c r="I335" i="14"/>
  <c r="H335" i="14"/>
  <c r="F335" i="14"/>
  <c r="E335" i="14"/>
  <c r="J334" i="14"/>
  <c r="I334" i="14"/>
  <c r="H334" i="14"/>
  <c r="F334" i="14"/>
  <c r="E334" i="14"/>
  <c r="J333" i="14"/>
  <c r="I333" i="14"/>
  <c r="H333" i="14"/>
  <c r="F333" i="14"/>
  <c r="E333" i="14"/>
  <c r="J332" i="14"/>
  <c r="I332" i="14"/>
  <c r="H332" i="14"/>
  <c r="F332" i="14"/>
  <c r="E332" i="14"/>
  <c r="J331" i="14"/>
  <c r="I331" i="14"/>
  <c r="H331" i="14"/>
  <c r="F331" i="14"/>
  <c r="E331" i="14"/>
  <c r="J330" i="14"/>
  <c r="I330" i="14"/>
  <c r="H330" i="14"/>
  <c r="F330" i="14"/>
  <c r="E330" i="14"/>
  <c r="J329" i="14"/>
  <c r="I329" i="14"/>
  <c r="H329" i="14"/>
  <c r="F329" i="14"/>
  <c r="E329" i="14"/>
  <c r="J328" i="14"/>
  <c r="I328" i="14"/>
  <c r="H328" i="14"/>
  <c r="F328" i="14"/>
  <c r="E328" i="14"/>
  <c r="J327" i="14"/>
  <c r="I327" i="14"/>
  <c r="H327" i="14"/>
  <c r="F327" i="14"/>
  <c r="E327" i="14"/>
  <c r="J326" i="14"/>
  <c r="I326" i="14"/>
  <c r="H326" i="14"/>
  <c r="F326" i="14"/>
  <c r="E326" i="14"/>
  <c r="J325" i="14"/>
  <c r="I325" i="14"/>
  <c r="H325" i="14"/>
  <c r="F325" i="14"/>
  <c r="E325" i="14"/>
  <c r="J324" i="14"/>
  <c r="I324" i="14"/>
  <c r="H324" i="14"/>
  <c r="F324" i="14"/>
  <c r="E324" i="14"/>
  <c r="J323" i="14"/>
  <c r="I323" i="14"/>
  <c r="H323" i="14"/>
  <c r="F323" i="14"/>
  <c r="E323" i="14"/>
  <c r="J322" i="14"/>
  <c r="I322" i="14"/>
  <c r="H322" i="14"/>
  <c r="F322" i="14"/>
  <c r="E322" i="14"/>
  <c r="J321" i="14"/>
  <c r="I321" i="14"/>
  <c r="H321" i="14"/>
  <c r="F321" i="14"/>
  <c r="E321" i="14"/>
  <c r="J320" i="14"/>
  <c r="I320" i="14"/>
  <c r="H320" i="14"/>
  <c r="F320" i="14"/>
  <c r="E320" i="14"/>
  <c r="J319" i="14"/>
  <c r="I319" i="14"/>
  <c r="H319" i="14"/>
  <c r="F319" i="14"/>
  <c r="E319" i="14"/>
  <c r="J318" i="14"/>
  <c r="I318" i="14"/>
  <c r="H318" i="14"/>
  <c r="F318" i="14"/>
  <c r="E318" i="14"/>
  <c r="J317" i="14"/>
  <c r="I317" i="14"/>
  <c r="H317" i="14"/>
  <c r="F317" i="14"/>
  <c r="E317" i="14"/>
  <c r="J316" i="14"/>
  <c r="I316" i="14"/>
  <c r="H316" i="14"/>
  <c r="F316" i="14"/>
  <c r="E316" i="14"/>
  <c r="J315" i="14"/>
  <c r="I315" i="14"/>
  <c r="H315" i="14"/>
  <c r="F315" i="14"/>
  <c r="E315" i="14"/>
  <c r="J314" i="14"/>
  <c r="I314" i="14"/>
  <c r="H314" i="14"/>
  <c r="F314" i="14"/>
  <c r="E314" i="14"/>
  <c r="J313" i="14"/>
  <c r="I313" i="14"/>
  <c r="H313" i="14"/>
  <c r="F313" i="14"/>
  <c r="E313" i="14"/>
  <c r="J312" i="14"/>
  <c r="I312" i="14"/>
  <c r="H312" i="14"/>
  <c r="F312" i="14"/>
  <c r="E312" i="14"/>
  <c r="J311" i="14"/>
  <c r="I311" i="14"/>
  <c r="H311" i="14"/>
  <c r="F311" i="14"/>
  <c r="E311" i="14"/>
  <c r="J310" i="14"/>
  <c r="I310" i="14"/>
  <c r="H310" i="14"/>
  <c r="F310" i="14"/>
  <c r="E310" i="14"/>
  <c r="J309" i="14"/>
  <c r="I309" i="14"/>
  <c r="H309" i="14"/>
  <c r="F309" i="14"/>
  <c r="E309" i="14"/>
  <c r="J308" i="14"/>
  <c r="I308" i="14"/>
  <c r="H308" i="14"/>
  <c r="F308" i="14"/>
  <c r="E308" i="14"/>
  <c r="J307" i="14"/>
  <c r="I307" i="14"/>
  <c r="H307" i="14"/>
  <c r="F307" i="14"/>
  <c r="E307" i="14"/>
  <c r="J306" i="14"/>
  <c r="I306" i="14"/>
  <c r="H306" i="14"/>
  <c r="F306" i="14"/>
  <c r="E306" i="14"/>
  <c r="J305" i="14"/>
  <c r="I305" i="14"/>
  <c r="H305" i="14"/>
  <c r="F305" i="14"/>
  <c r="E305" i="14"/>
  <c r="J304" i="14"/>
  <c r="I304" i="14"/>
  <c r="H304" i="14"/>
  <c r="F304" i="14"/>
  <c r="E304" i="14"/>
  <c r="J303" i="14"/>
  <c r="I303" i="14"/>
  <c r="H303" i="14"/>
  <c r="F303" i="14"/>
  <c r="E303" i="14"/>
  <c r="J302" i="14"/>
  <c r="I302" i="14"/>
  <c r="H302" i="14"/>
  <c r="F302" i="14"/>
  <c r="E302" i="14"/>
  <c r="J301" i="14"/>
  <c r="I301" i="14"/>
  <c r="H301" i="14"/>
  <c r="F301" i="14"/>
  <c r="E301" i="14"/>
  <c r="J300" i="14"/>
  <c r="I300" i="14"/>
  <c r="H300" i="14"/>
  <c r="F300" i="14"/>
  <c r="E300" i="14"/>
  <c r="J299" i="14"/>
  <c r="I299" i="14"/>
  <c r="H299" i="14"/>
  <c r="F299" i="14"/>
  <c r="E299" i="14"/>
  <c r="J298" i="14"/>
  <c r="I298" i="14"/>
  <c r="H298" i="14"/>
  <c r="F298" i="14"/>
  <c r="E298" i="14"/>
  <c r="J297" i="14"/>
  <c r="I297" i="14"/>
  <c r="H297" i="14"/>
  <c r="F297" i="14"/>
  <c r="E297" i="14"/>
  <c r="J296" i="14"/>
  <c r="I296" i="14"/>
  <c r="H296" i="14"/>
  <c r="F296" i="14"/>
  <c r="E296" i="14"/>
  <c r="J295" i="14"/>
  <c r="I295" i="14"/>
  <c r="H295" i="14"/>
  <c r="F295" i="14"/>
  <c r="E295" i="14"/>
  <c r="J294" i="14"/>
  <c r="I294" i="14"/>
  <c r="H294" i="14"/>
  <c r="F294" i="14"/>
  <c r="E294" i="14"/>
  <c r="J293" i="14"/>
  <c r="I293" i="14"/>
  <c r="H293" i="14"/>
  <c r="F293" i="14"/>
  <c r="E293" i="14"/>
  <c r="J292" i="14"/>
  <c r="I292" i="14"/>
  <c r="H292" i="14"/>
  <c r="F292" i="14"/>
  <c r="E292" i="14"/>
  <c r="J291" i="14"/>
  <c r="I291" i="14"/>
  <c r="H291" i="14"/>
  <c r="F291" i="14"/>
  <c r="E291" i="14"/>
  <c r="J290" i="14"/>
  <c r="I290" i="14"/>
  <c r="H290" i="14"/>
  <c r="F290" i="14"/>
  <c r="E290" i="14"/>
  <c r="J289" i="14"/>
  <c r="I289" i="14"/>
  <c r="H289" i="14"/>
  <c r="F289" i="14"/>
  <c r="E289" i="14"/>
  <c r="J288" i="14"/>
  <c r="I288" i="14"/>
  <c r="H288" i="14"/>
  <c r="F288" i="14"/>
  <c r="E288" i="14"/>
  <c r="J287" i="14"/>
  <c r="I287" i="14"/>
  <c r="H287" i="14"/>
  <c r="F287" i="14"/>
  <c r="E287" i="14"/>
  <c r="J286" i="14"/>
  <c r="I286" i="14"/>
  <c r="H286" i="14"/>
  <c r="F286" i="14"/>
  <c r="E286" i="14"/>
  <c r="J285" i="14"/>
  <c r="I285" i="14"/>
  <c r="H285" i="14"/>
  <c r="F285" i="14"/>
  <c r="E285" i="14"/>
  <c r="J284" i="14"/>
  <c r="I284" i="14"/>
  <c r="H284" i="14"/>
  <c r="F284" i="14"/>
  <c r="E284" i="14"/>
  <c r="J283" i="14"/>
  <c r="I283" i="14"/>
  <c r="H283" i="14"/>
  <c r="F283" i="14"/>
  <c r="E283" i="14"/>
  <c r="J282" i="14"/>
  <c r="I282" i="14"/>
  <c r="H282" i="14"/>
  <c r="F282" i="14"/>
  <c r="E282" i="14"/>
  <c r="J281" i="14"/>
  <c r="I281" i="14"/>
  <c r="H281" i="14"/>
  <c r="F281" i="14"/>
  <c r="E281" i="14"/>
  <c r="J280" i="14"/>
  <c r="I280" i="14"/>
  <c r="H280" i="14"/>
  <c r="F280" i="14"/>
  <c r="E280" i="14"/>
  <c r="J279" i="14"/>
  <c r="I279" i="14"/>
  <c r="H279" i="14"/>
  <c r="F279" i="14"/>
  <c r="E279" i="14"/>
  <c r="J278" i="14"/>
  <c r="I278" i="14"/>
  <c r="H278" i="14"/>
  <c r="F278" i="14"/>
  <c r="E278" i="14"/>
  <c r="J277" i="14"/>
  <c r="I277" i="14"/>
  <c r="H277" i="14"/>
  <c r="F277" i="14"/>
  <c r="E277" i="14"/>
  <c r="J276" i="14"/>
  <c r="I276" i="14"/>
  <c r="H276" i="14"/>
  <c r="F276" i="14"/>
  <c r="E276" i="14"/>
  <c r="J275" i="14"/>
  <c r="I275" i="14"/>
  <c r="H275" i="14"/>
  <c r="F275" i="14"/>
  <c r="E275" i="14"/>
  <c r="J274" i="14"/>
  <c r="I274" i="14"/>
  <c r="H274" i="14"/>
  <c r="F274" i="14"/>
  <c r="E274" i="14"/>
  <c r="J273" i="14"/>
  <c r="I273" i="14"/>
  <c r="H273" i="14"/>
  <c r="F273" i="14"/>
  <c r="E273" i="14"/>
  <c r="J272" i="14"/>
  <c r="I272" i="14"/>
  <c r="H272" i="14"/>
  <c r="F272" i="14"/>
  <c r="E272" i="14"/>
  <c r="J271" i="14"/>
  <c r="I271" i="14"/>
  <c r="H271" i="14"/>
  <c r="F271" i="14"/>
  <c r="E271" i="14"/>
  <c r="J270" i="14"/>
  <c r="I270" i="14"/>
  <c r="H270" i="14"/>
  <c r="F270" i="14"/>
  <c r="E270" i="14"/>
  <c r="J269" i="14"/>
  <c r="I269" i="14"/>
  <c r="H269" i="14"/>
  <c r="F269" i="14"/>
  <c r="E269" i="14"/>
  <c r="J268" i="14"/>
  <c r="I268" i="14"/>
  <c r="H268" i="14"/>
  <c r="F268" i="14"/>
  <c r="E268" i="14"/>
  <c r="J267" i="14"/>
  <c r="I267" i="14"/>
  <c r="H267" i="14"/>
  <c r="F267" i="14"/>
  <c r="E267" i="14"/>
  <c r="J266" i="14"/>
  <c r="I266" i="14"/>
  <c r="H266" i="14"/>
  <c r="F266" i="14"/>
  <c r="E266" i="14"/>
  <c r="J265" i="14"/>
  <c r="I265" i="14"/>
  <c r="H265" i="14"/>
  <c r="F265" i="14"/>
  <c r="E265" i="14"/>
  <c r="J264" i="14"/>
  <c r="I264" i="14"/>
  <c r="H264" i="14"/>
  <c r="F264" i="14"/>
  <c r="E264" i="14"/>
  <c r="J263" i="14"/>
  <c r="I263" i="14"/>
  <c r="H263" i="14"/>
  <c r="F263" i="14"/>
  <c r="E263" i="14"/>
  <c r="J262" i="14"/>
  <c r="I262" i="14"/>
  <c r="H262" i="14"/>
  <c r="F262" i="14"/>
  <c r="E262" i="14"/>
  <c r="J261" i="14"/>
  <c r="I261" i="14"/>
  <c r="H261" i="14"/>
  <c r="F261" i="14"/>
  <c r="E261" i="14"/>
  <c r="J260" i="14"/>
  <c r="I260" i="14"/>
  <c r="H260" i="14"/>
  <c r="F260" i="14"/>
  <c r="E260" i="14"/>
  <c r="J259" i="14"/>
  <c r="I259" i="14"/>
  <c r="H259" i="14"/>
  <c r="F259" i="14"/>
  <c r="E259" i="14"/>
  <c r="J258" i="14"/>
  <c r="I258" i="14"/>
  <c r="H258" i="14"/>
  <c r="F258" i="14"/>
  <c r="E258" i="14"/>
  <c r="J257" i="14"/>
  <c r="I257" i="14"/>
  <c r="H257" i="14"/>
  <c r="F257" i="14"/>
  <c r="E257" i="14"/>
  <c r="J256" i="14"/>
  <c r="I256" i="14"/>
  <c r="H256" i="14"/>
  <c r="F256" i="14"/>
  <c r="E256" i="14"/>
  <c r="J255" i="14"/>
  <c r="I255" i="14"/>
  <c r="H255" i="14"/>
  <c r="F255" i="14"/>
  <c r="E255" i="14"/>
  <c r="J254" i="14"/>
  <c r="I254" i="14"/>
  <c r="H254" i="14"/>
  <c r="F254" i="14"/>
  <c r="E254" i="14"/>
  <c r="J253" i="14"/>
  <c r="I253" i="14"/>
  <c r="H253" i="14"/>
  <c r="F253" i="14"/>
  <c r="E253" i="14"/>
  <c r="J252" i="14"/>
  <c r="I252" i="14"/>
  <c r="H252" i="14"/>
  <c r="F252" i="14"/>
  <c r="E252" i="14"/>
  <c r="J251" i="14"/>
  <c r="I251" i="14"/>
  <c r="H251" i="14"/>
  <c r="F251" i="14"/>
  <c r="E251" i="14"/>
  <c r="J250" i="14"/>
  <c r="I250" i="14"/>
  <c r="H250" i="14"/>
  <c r="F250" i="14"/>
  <c r="E250" i="14"/>
  <c r="J249" i="14"/>
  <c r="I249" i="14"/>
  <c r="H249" i="14"/>
  <c r="F249" i="14"/>
  <c r="E249" i="14"/>
  <c r="J248" i="14"/>
  <c r="I248" i="14"/>
  <c r="H248" i="14"/>
  <c r="F248" i="14"/>
  <c r="E248" i="14"/>
  <c r="J247" i="14"/>
  <c r="I247" i="14"/>
  <c r="H247" i="14"/>
  <c r="F247" i="14"/>
  <c r="E247" i="14"/>
  <c r="J246" i="14"/>
  <c r="I246" i="14"/>
  <c r="H246" i="14"/>
  <c r="F246" i="14"/>
  <c r="E246" i="14"/>
  <c r="J245" i="14"/>
  <c r="I245" i="14"/>
  <c r="H245" i="14"/>
  <c r="F245" i="14"/>
  <c r="E245" i="14"/>
  <c r="J244" i="14"/>
  <c r="I244" i="14"/>
  <c r="H244" i="14"/>
  <c r="F244" i="14"/>
  <c r="E244" i="14"/>
  <c r="J243" i="14"/>
  <c r="I243" i="14"/>
  <c r="H243" i="14"/>
  <c r="F243" i="14"/>
  <c r="E243" i="14"/>
  <c r="J242" i="14"/>
  <c r="I242" i="14"/>
  <c r="H242" i="14"/>
  <c r="F242" i="14"/>
  <c r="E242" i="14"/>
  <c r="J241" i="14"/>
  <c r="I241" i="14"/>
  <c r="H241" i="14"/>
  <c r="F241" i="14"/>
  <c r="E241" i="14"/>
  <c r="J240" i="14"/>
  <c r="I240" i="14"/>
  <c r="H240" i="14"/>
  <c r="F240" i="14"/>
  <c r="E240" i="14"/>
  <c r="J239" i="14"/>
  <c r="I239" i="14"/>
  <c r="H239" i="14"/>
  <c r="F239" i="14"/>
  <c r="E239" i="14"/>
  <c r="J238" i="14"/>
  <c r="I238" i="14"/>
  <c r="H238" i="14"/>
  <c r="F238" i="14"/>
  <c r="E238" i="14"/>
  <c r="J237" i="14"/>
  <c r="I237" i="14"/>
  <c r="H237" i="14"/>
  <c r="F237" i="14"/>
  <c r="E237" i="14"/>
  <c r="J236" i="14"/>
  <c r="I236" i="14"/>
  <c r="H236" i="14"/>
  <c r="F236" i="14"/>
  <c r="E236" i="14"/>
  <c r="J235" i="14"/>
  <c r="I235" i="14"/>
  <c r="H235" i="14"/>
  <c r="F235" i="14"/>
  <c r="E235" i="14"/>
  <c r="J234" i="14"/>
  <c r="I234" i="14"/>
  <c r="H234" i="14"/>
  <c r="F234" i="14"/>
  <c r="E234" i="14"/>
  <c r="J233" i="14"/>
  <c r="I233" i="14"/>
  <c r="H233" i="14"/>
  <c r="F233" i="14"/>
  <c r="E233" i="14"/>
  <c r="J232" i="14"/>
  <c r="I232" i="14"/>
  <c r="H232" i="14"/>
  <c r="F232" i="14"/>
  <c r="E232" i="14"/>
  <c r="J231" i="14"/>
  <c r="I231" i="14"/>
  <c r="H231" i="14"/>
  <c r="F231" i="14"/>
  <c r="E231" i="14"/>
  <c r="J230" i="14"/>
  <c r="I230" i="14"/>
  <c r="H230" i="14"/>
  <c r="F230" i="14"/>
  <c r="E230" i="14"/>
  <c r="J229" i="14"/>
  <c r="I229" i="14"/>
  <c r="H229" i="14"/>
  <c r="F229" i="14"/>
  <c r="E229" i="14"/>
  <c r="J228" i="14"/>
  <c r="I228" i="14"/>
  <c r="H228" i="14"/>
  <c r="F228" i="14"/>
  <c r="E228" i="14"/>
  <c r="J227" i="14"/>
  <c r="I227" i="14"/>
  <c r="H227" i="14"/>
  <c r="F227" i="14"/>
  <c r="E227" i="14"/>
  <c r="J226" i="14"/>
  <c r="I226" i="14"/>
  <c r="H226" i="14"/>
  <c r="F226" i="14"/>
  <c r="E226" i="14"/>
  <c r="J225" i="14"/>
  <c r="I225" i="14"/>
  <c r="H225" i="14"/>
  <c r="F225" i="14"/>
  <c r="E225" i="14"/>
  <c r="J224" i="14"/>
  <c r="I224" i="14"/>
  <c r="H224" i="14"/>
  <c r="F224" i="14"/>
  <c r="E224" i="14"/>
  <c r="J223" i="14"/>
  <c r="I223" i="14"/>
  <c r="H223" i="14"/>
  <c r="F223" i="14"/>
  <c r="E223" i="14"/>
  <c r="J222" i="14"/>
  <c r="I222" i="14"/>
  <c r="H222" i="14"/>
  <c r="F222" i="14"/>
  <c r="E222" i="14"/>
  <c r="J221" i="14"/>
  <c r="I221" i="14"/>
  <c r="H221" i="14"/>
  <c r="F221" i="14"/>
  <c r="E221" i="14"/>
  <c r="J220" i="14"/>
  <c r="I220" i="14"/>
  <c r="H220" i="14"/>
  <c r="F220" i="14"/>
  <c r="E220" i="14"/>
  <c r="J219" i="14"/>
  <c r="I219" i="14"/>
  <c r="H219" i="14"/>
  <c r="F219" i="14"/>
  <c r="E219" i="14"/>
  <c r="J218" i="14"/>
  <c r="I218" i="14"/>
  <c r="H218" i="14"/>
  <c r="F218" i="14"/>
  <c r="E218" i="14"/>
  <c r="J217" i="14"/>
  <c r="I217" i="14"/>
  <c r="H217" i="14"/>
  <c r="F217" i="14"/>
  <c r="E217" i="14"/>
  <c r="J216" i="14"/>
  <c r="I216" i="14"/>
  <c r="H216" i="14"/>
  <c r="F216" i="14"/>
  <c r="E216" i="14"/>
  <c r="J215" i="14"/>
  <c r="I215" i="14"/>
  <c r="H215" i="14"/>
  <c r="F215" i="14"/>
  <c r="E215" i="14"/>
  <c r="J214" i="14"/>
  <c r="I214" i="14"/>
  <c r="H214" i="14"/>
  <c r="F214" i="14"/>
  <c r="E214" i="14"/>
  <c r="J213" i="14"/>
  <c r="I213" i="14"/>
  <c r="H213" i="14"/>
  <c r="F213" i="14"/>
  <c r="E213" i="14"/>
  <c r="J212" i="14"/>
  <c r="I212" i="14"/>
  <c r="H212" i="14"/>
  <c r="F212" i="14"/>
  <c r="E212" i="14"/>
  <c r="J211" i="14"/>
  <c r="I211" i="14"/>
  <c r="H211" i="14"/>
  <c r="F211" i="14"/>
  <c r="E211" i="14"/>
  <c r="J210" i="14"/>
  <c r="I210" i="14"/>
  <c r="H210" i="14"/>
  <c r="F210" i="14"/>
  <c r="E210" i="14"/>
  <c r="J209" i="14"/>
  <c r="I209" i="14"/>
  <c r="H209" i="14"/>
  <c r="F209" i="14"/>
  <c r="E209" i="14"/>
  <c r="J208" i="14"/>
  <c r="I208" i="14"/>
  <c r="H208" i="14"/>
  <c r="F208" i="14"/>
  <c r="E208" i="14"/>
  <c r="J207" i="14"/>
  <c r="I207" i="14"/>
  <c r="H207" i="14"/>
  <c r="F207" i="14"/>
  <c r="E207" i="14"/>
  <c r="J206" i="14"/>
  <c r="I206" i="14"/>
  <c r="H206" i="14"/>
  <c r="F206" i="14"/>
  <c r="E206" i="14"/>
  <c r="J205" i="14"/>
  <c r="I205" i="14"/>
  <c r="H205" i="14"/>
  <c r="F205" i="14"/>
  <c r="E205" i="14"/>
  <c r="J204" i="14"/>
  <c r="I204" i="14"/>
  <c r="H204" i="14"/>
  <c r="F204" i="14"/>
  <c r="E204" i="14"/>
  <c r="J203" i="14"/>
  <c r="I203" i="14"/>
  <c r="H203" i="14"/>
  <c r="F203" i="14"/>
  <c r="E203" i="14"/>
  <c r="J202" i="14"/>
  <c r="I202" i="14"/>
  <c r="H202" i="14"/>
  <c r="F202" i="14"/>
  <c r="E202" i="14"/>
  <c r="J201" i="14"/>
  <c r="I201" i="14"/>
  <c r="H201" i="14"/>
  <c r="F201" i="14"/>
  <c r="E201" i="14"/>
  <c r="J200" i="14"/>
  <c r="I200" i="14"/>
  <c r="H200" i="14"/>
  <c r="F200" i="14"/>
  <c r="E200" i="14"/>
  <c r="J199" i="14"/>
  <c r="I199" i="14"/>
  <c r="H199" i="14"/>
  <c r="F199" i="14"/>
  <c r="E199" i="14"/>
  <c r="J198" i="14"/>
  <c r="I198" i="14"/>
  <c r="H198" i="14"/>
  <c r="F198" i="14"/>
  <c r="E198" i="14"/>
  <c r="J197" i="14"/>
  <c r="I197" i="14"/>
  <c r="H197" i="14"/>
  <c r="F197" i="14"/>
  <c r="E197" i="14"/>
  <c r="J196" i="14"/>
  <c r="I196" i="14"/>
  <c r="H196" i="14"/>
  <c r="F196" i="14"/>
  <c r="E196" i="14"/>
  <c r="J195" i="14"/>
  <c r="I195" i="14"/>
  <c r="H195" i="14"/>
  <c r="F195" i="14"/>
  <c r="E195" i="14"/>
  <c r="J194" i="14"/>
  <c r="I194" i="14"/>
  <c r="H194" i="14"/>
  <c r="F194" i="14"/>
  <c r="E194" i="14"/>
  <c r="J193" i="14"/>
  <c r="I193" i="14"/>
  <c r="H193" i="14"/>
  <c r="F193" i="14"/>
  <c r="E193" i="14"/>
  <c r="J192" i="14"/>
  <c r="I192" i="14"/>
  <c r="H192" i="14"/>
  <c r="F192" i="14"/>
  <c r="E192" i="14"/>
  <c r="J191" i="14"/>
  <c r="I191" i="14"/>
  <c r="H191" i="14"/>
  <c r="F191" i="14"/>
  <c r="E191" i="14"/>
  <c r="J190" i="14"/>
  <c r="I190" i="14"/>
  <c r="H190" i="14"/>
  <c r="F190" i="14"/>
  <c r="E190" i="14"/>
  <c r="J189" i="14"/>
  <c r="I189" i="14"/>
  <c r="H189" i="14"/>
  <c r="F189" i="14"/>
  <c r="E189" i="14"/>
  <c r="J188" i="14"/>
  <c r="I188" i="14"/>
  <c r="H188" i="14"/>
  <c r="F188" i="14"/>
  <c r="E188" i="14"/>
  <c r="J187" i="14"/>
  <c r="I187" i="14"/>
  <c r="H187" i="14"/>
  <c r="F187" i="14"/>
  <c r="E187" i="14"/>
  <c r="J186" i="14"/>
  <c r="I186" i="14"/>
  <c r="H186" i="14"/>
  <c r="F186" i="14"/>
  <c r="E186" i="14"/>
  <c r="J185" i="14"/>
  <c r="I185" i="14"/>
  <c r="H185" i="14"/>
  <c r="F185" i="14"/>
  <c r="E185" i="14"/>
  <c r="J184" i="14"/>
  <c r="I184" i="14"/>
  <c r="H184" i="14"/>
  <c r="F184" i="14"/>
  <c r="E184" i="14"/>
  <c r="J183" i="14"/>
  <c r="I183" i="14"/>
  <c r="H183" i="14"/>
  <c r="F183" i="14"/>
  <c r="E183" i="14"/>
  <c r="J182" i="14"/>
  <c r="I182" i="14"/>
  <c r="H182" i="14"/>
  <c r="F182" i="14"/>
  <c r="E182" i="14"/>
  <c r="J181" i="14"/>
  <c r="I181" i="14"/>
  <c r="H181" i="14"/>
  <c r="F181" i="14"/>
  <c r="E181" i="14"/>
  <c r="J180" i="14"/>
  <c r="I180" i="14"/>
  <c r="H180" i="14"/>
  <c r="F180" i="14"/>
  <c r="E180" i="14"/>
  <c r="J179" i="14"/>
  <c r="I179" i="14"/>
  <c r="H179" i="14"/>
  <c r="F179" i="14"/>
  <c r="E179" i="14"/>
  <c r="J178" i="14"/>
  <c r="I178" i="14"/>
  <c r="H178" i="14"/>
  <c r="F178" i="14"/>
  <c r="E178" i="14"/>
  <c r="J177" i="14"/>
  <c r="I177" i="14"/>
  <c r="H177" i="14"/>
  <c r="F177" i="14"/>
  <c r="E177" i="14"/>
  <c r="J176" i="14"/>
  <c r="I176" i="14"/>
  <c r="H176" i="14"/>
  <c r="F176" i="14"/>
  <c r="E176" i="14"/>
  <c r="J175" i="14"/>
  <c r="I175" i="14"/>
  <c r="H175" i="14"/>
  <c r="F175" i="14"/>
  <c r="E175" i="14"/>
  <c r="J174" i="14"/>
  <c r="I174" i="14"/>
  <c r="H174" i="14"/>
  <c r="F174" i="14"/>
  <c r="E174" i="14"/>
  <c r="J173" i="14"/>
  <c r="I173" i="14"/>
  <c r="H173" i="14"/>
  <c r="F173" i="14"/>
  <c r="E173" i="14"/>
  <c r="J172" i="14"/>
  <c r="I172" i="14"/>
  <c r="H172" i="14"/>
  <c r="F172" i="14"/>
  <c r="E172" i="14"/>
  <c r="J171" i="14"/>
  <c r="I171" i="14"/>
  <c r="H171" i="14"/>
  <c r="F171" i="14"/>
  <c r="E171" i="14"/>
  <c r="J170" i="14"/>
  <c r="I170" i="14"/>
  <c r="H170" i="14"/>
  <c r="F170" i="14"/>
  <c r="E170" i="14"/>
  <c r="J169" i="14"/>
  <c r="I169" i="14"/>
  <c r="H169" i="14"/>
  <c r="F169" i="14"/>
  <c r="E169" i="14"/>
  <c r="J168" i="14"/>
  <c r="I168" i="14"/>
  <c r="H168" i="14"/>
  <c r="F168" i="14"/>
  <c r="E168" i="14"/>
  <c r="J167" i="14"/>
  <c r="I167" i="14"/>
  <c r="H167" i="14"/>
  <c r="F167" i="14"/>
  <c r="E167" i="14"/>
  <c r="J166" i="14"/>
  <c r="I166" i="14"/>
  <c r="H166" i="14"/>
  <c r="F166" i="14"/>
  <c r="E166" i="14"/>
  <c r="J165" i="14"/>
  <c r="I165" i="14"/>
  <c r="H165" i="14"/>
  <c r="F165" i="14"/>
  <c r="E165" i="14"/>
  <c r="J164" i="14"/>
  <c r="I164" i="14"/>
  <c r="H164" i="14"/>
  <c r="F164" i="14"/>
  <c r="E164" i="14"/>
  <c r="J163" i="14"/>
  <c r="I163" i="14"/>
  <c r="H163" i="14"/>
  <c r="F163" i="14"/>
  <c r="E163" i="14"/>
  <c r="J162" i="14"/>
  <c r="I162" i="14"/>
  <c r="H162" i="14"/>
  <c r="F162" i="14"/>
  <c r="E162" i="14"/>
  <c r="J161" i="14"/>
  <c r="I161" i="14"/>
  <c r="H161" i="14"/>
  <c r="F161" i="14"/>
  <c r="E161" i="14"/>
  <c r="J160" i="14"/>
  <c r="I160" i="14"/>
  <c r="H160" i="14"/>
  <c r="F160" i="14"/>
  <c r="E160" i="14"/>
  <c r="J159" i="14"/>
  <c r="I159" i="14"/>
  <c r="H159" i="14"/>
  <c r="F159" i="14"/>
  <c r="E159" i="14"/>
  <c r="J158" i="14"/>
  <c r="I158" i="14"/>
  <c r="H158" i="14"/>
  <c r="F158" i="14"/>
  <c r="E158" i="14"/>
  <c r="J157" i="14"/>
  <c r="I157" i="14"/>
  <c r="H157" i="14"/>
  <c r="F157" i="14"/>
  <c r="E157" i="14"/>
  <c r="J156" i="14"/>
  <c r="I156" i="14"/>
  <c r="H156" i="14"/>
  <c r="F156" i="14"/>
  <c r="E156" i="14"/>
  <c r="J155" i="14"/>
  <c r="I155" i="14"/>
  <c r="H155" i="14"/>
  <c r="F155" i="14"/>
  <c r="E155" i="14"/>
  <c r="J154" i="14"/>
  <c r="I154" i="14"/>
  <c r="H154" i="14"/>
  <c r="F154" i="14"/>
  <c r="E154" i="14"/>
  <c r="J153" i="14"/>
  <c r="I153" i="14"/>
  <c r="H153" i="14"/>
  <c r="F153" i="14"/>
  <c r="E153" i="14"/>
  <c r="J152" i="14"/>
  <c r="I152" i="14"/>
  <c r="H152" i="14"/>
  <c r="F152" i="14"/>
  <c r="E152" i="14"/>
  <c r="J151" i="14"/>
  <c r="I151" i="14"/>
  <c r="H151" i="14"/>
  <c r="F151" i="14"/>
  <c r="E151" i="14"/>
  <c r="J150" i="14"/>
  <c r="I150" i="14"/>
  <c r="H150" i="14"/>
  <c r="F150" i="14"/>
  <c r="E150" i="14"/>
  <c r="J149" i="14"/>
  <c r="I149" i="14"/>
  <c r="H149" i="14"/>
  <c r="F149" i="14"/>
  <c r="E149" i="14"/>
  <c r="J148" i="14"/>
  <c r="I148" i="14"/>
  <c r="H148" i="14"/>
  <c r="F148" i="14"/>
  <c r="E148" i="14"/>
  <c r="J147" i="14"/>
  <c r="I147" i="14"/>
  <c r="H147" i="14"/>
  <c r="F147" i="14"/>
  <c r="E147" i="14"/>
  <c r="J146" i="14"/>
  <c r="I146" i="14"/>
  <c r="H146" i="14"/>
  <c r="F146" i="14"/>
  <c r="E146" i="14"/>
  <c r="J145" i="14"/>
  <c r="I145" i="14"/>
  <c r="H145" i="14"/>
  <c r="F145" i="14"/>
  <c r="E145" i="14"/>
  <c r="J144" i="14"/>
  <c r="I144" i="14"/>
  <c r="H144" i="14"/>
  <c r="F144" i="14"/>
  <c r="E144" i="14"/>
  <c r="J143" i="14"/>
  <c r="I143" i="14"/>
  <c r="H143" i="14"/>
  <c r="F143" i="14"/>
  <c r="E143" i="14"/>
  <c r="J142" i="14"/>
  <c r="I142" i="14"/>
  <c r="H142" i="14"/>
  <c r="F142" i="14"/>
  <c r="E142" i="14"/>
  <c r="J141" i="14"/>
  <c r="I141" i="14"/>
  <c r="H141" i="14"/>
  <c r="F141" i="14"/>
  <c r="E141" i="14"/>
  <c r="J140" i="14"/>
  <c r="I140" i="14"/>
  <c r="H140" i="14"/>
  <c r="F140" i="14"/>
  <c r="E140" i="14"/>
  <c r="J139" i="14"/>
  <c r="I139" i="14"/>
  <c r="H139" i="14"/>
  <c r="F139" i="14"/>
  <c r="E139" i="14"/>
  <c r="J138" i="14"/>
  <c r="I138" i="14"/>
  <c r="H138" i="14"/>
  <c r="F138" i="14"/>
  <c r="E138" i="14"/>
  <c r="J137" i="14"/>
  <c r="I137" i="14"/>
  <c r="H137" i="14"/>
  <c r="F137" i="14"/>
  <c r="E137" i="14"/>
  <c r="J136" i="14"/>
  <c r="I136" i="14"/>
  <c r="H136" i="14"/>
  <c r="F136" i="14"/>
  <c r="E136" i="14"/>
  <c r="J135" i="14"/>
  <c r="I135" i="14"/>
  <c r="H135" i="14"/>
  <c r="F135" i="14"/>
  <c r="E135" i="14"/>
  <c r="J134" i="14"/>
  <c r="I134" i="14"/>
  <c r="H134" i="14"/>
  <c r="F134" i="14"/>
  <c r="E134" i="14"/>
  <c r="J133" i="14"/>
  <c r="I133" i="14"/>
  <c r="H133" i="14"/>
  <c r="F133" i="14"/>
  <c r="E133" i="14"/>
  <c r="J132" i="14"/>
  <c r="I132" i="14"/>
  <c r="H132" i="14"/>
  <c r="F132" i="14"/>
  <c r="E132" i="14"/>
  <c r="J131" i="14"/>
  <c r="I131" i="14"/>
  <c r="H131" i="14"/>
  <c r="F131" i="14"/>
  <c r="E131" i="14"/>
  <c r="J130" i="14"/>
  <c r="I130" i="14"/>
  <c r="H130" i="14"/>
  <c r="F130" i="14"/>
  <c r="E130" i="14"/>
  <c r="J129" i="14"/>
  <c r="I129" i="14"/>
  <c r="H129" i="14"/>
  <c r="F129" i="14"/>
  <c r="E129" i="14"/>
  <c r="J128" i="14"/>
  <c r="I128" i="14"/>
  <c r="H128" i="14"/>
  <c r="F128" i="14"/>
  <c r="E128" i="14"/>
  <c r="J127" i="14"/>
  <c r="I127" i="14"/>
  <c r="H127" i="14"/>
  <c r="F127" i="14"/>
  <c r="E127" i="14"/>
  <c r="J126" i="14"/>
  <c r="I126" i="14"/>
  <c r="H126" i="14"/>
  <c r="F126" i="14"/>
  <c r="E126" i="14"/>
  <c r="J125" i="14"/>
  <c r="I125" i="14"/>
  <c r="H125" i="14"/>
  <c r="F125" i="14"/>
  <c r="E125" i="14"/>
  <c r="J124" i="14"/>
  <c r="I124" i="14"/>
  <c r="H124" i="14"/>
  <c r="F124" i="14"/>
  <c r="E124" i="14"/>
  <c r="J123" i="14"/>
  <c r="I123" i="14"/>
  <c r="H123" i="14"/>
  <c r="F123" i="14"/>
  <c r="E123" i="14"/>
  <c r="J122" i="14"/>
  <c r="I122" i="14"/>
  <c r="H122" i="14"/>
  <c r="F122" i="14"/>
  <c r="E122" i="14"/>
  <c r="J121" i="14"/>
  <c r="I121" i="14"/>
  <c r="H121" i="14"/>
  <c r="F121" i="14"/>
  <c r="E121" i="14"/>
  <c r="J120" i="14"/>
  <c r="I120" i="14"/>
  <c r="H120" i="14"/>
  <c r="F120" i="14"/>
  <c r="E120" i="14"/>
  <c r="J119" i="14"/>
  <c r="I119" i="14"/>
  <c r="H119" i="14"/>
  <c r="F119" i="14"/>
  <c r="E119" i="14"/>
  <c r="J118" i="14"/>
  <c r="I118" i="14"/>
  <c r="H118" i="14"/>
  <c r="F118" i="14"/>
  <c r="E118" i="14"/>
  <c r="J117" i="14"/>
  <c r="I117" i="14"/>
  <c r="H117" i="14"/>
  <c r="F117" i="14"/>
  <c r="E117" i="14"/>
  <c r="J116" i="14"/>
  <c r="I116" i="14"/>
  <c r="H116" i="14"/>
  <c r="F116" i="14"/>
  <c r="E116" i="14"/>
  <c r="J115" i="14"/>
  <c r="I115" i="14"/>
  <c r="H115" i="14"/>
  <c r="F115" i="14"/>
  <c r="E115" i="14"/>
  <c r="J114" i="14"/>
  <c r="I114" i="14"/>
  <c r="H114" i="14"/>
  <c r="F114" i="14"/>
  <c r="E114" i="14"/>
  <c r="J113" i="14"/>
  <c r="I113" i="14"/>
  <c r="H113" i="14"/>
  <c r="F113" i="14"/>
  <c r="E113" i="14"/>
  <c r="J112" i="14"/>
  <c r="I112" i="14"/>
  <c r="H112" i="14"/>
  <c r="F112" i="14"/>
  <c r="E112" i="14"/>
  <c r="J111" i="14"/>
  <c r="I111" i="14"/>
  <c r="H111" i="14"/>
  <c r="F111" i="14"/>
  <c r="E111" i="14"/>
  <c r="J110" i="14"/>
  <c r="I110" i="14"/>
  <c r="H110" i="14"/>
  <c r="F110" i="14"/>
  <c r="E110" i="14"/>
  <c r="J109" i="14"/>
  <c r="I109" i="14"/>
  <c r="H109" i="14"/>
  <c r="F109" i="14"/>
  <c r="E109" i="14"/>
  <c r="J108" i="14"/>
  <c r="I108" i="14"/>
  <c r="H108" i="14"/>
  <c r="F108" i="14"/>
  <c r="E108" i="14"/>
  <c r="J107" i="14"/>
  <c r="I107" i="14"/>
  <c r="H107" i="14"/>
  <c r="F107" i="14"/>
  <c r="E107" i="14"/>
  <c r="J106" i="14"/>
  <c r="I106" i="14"/>
  <c r="H106" i="14"/>
  <c r="F106" i="14"/>
  <c r="E106" i="14"/>
  <c r="J105" i="14"/>
  <c r="I105" i="14"/>
  <c r="H105" i="14"/>
  <c r="F105" i="14"/>
  <c r="E105" i="14"/>
  <c r="J104" i="14"/>
  <c r="I104" i="14"/>
  <c r="H104" i="14"/>
  <c r="F104" i="14"/>
  <c r="E104" i="14"/>
  <c r="J103" i="14"/>
  <c r="I103" i="14"/>
  <c r="H103" i="14"/>
  <c r="F103" i="14"/>
  <c r="E103" i="14"/>
  <c r="J102" i="14"/>
  <c r="I102" i="14"/>
  <c r="H102" i="14"/>
  <c r="F102" i="14"/>
  <c r="E102" i="14"/>
  <c r="J101" i="14"/>
  <c r="I101" i="14"/>
  <c r="H101" i="14"/>
  <c r="F101" i="14"/>
  <c r="E101" i="14"/>
  <c r="J100" i="14"/>
  <c r="I100" i="14"/>
  <c r="H100" i="14"/>
  <c r="F100" i="14"/>
  <c r="E100" i="14"/>
  <c r="J99" i="14"/>
  <c r="I99" i="14"/>
  <c r="H99" i="14"/>
  <c r="F99" i="14"/>
  <c r="E99" i="14"/>
  <c r="J98" i="14"/>
  <c r="I98" i="14"/>
  <c r="H98" i="14"/>
  <c r="F98" i="14"/>
  <c r="E98" i="14"/>
  <c r="J97" i="14"/>
  <c r="I97" i="14"/>
  <c r="H97" i="14"/>
  <c r="F97" i="14"/>
  <c r="E97" i="14"/>
  <c r="J96" i="14"/>
  <c r="I96" i="14"/>
  <c r="H96" i="14"/>
  <c r="F96" i="14"/>
  <c r="E96" i="14"/>
  <c r="J95" i="14"/>
  <c r="I95" i="14"/>
  <c r="H95" i="14"/>
  <c r="F95" i="14"/>
  <c r="E95" i="14"/>
  <c r="J94" i="14"/>
  <c r="I94" i="14"/>
  <c r="H94" i="14"/>
  <c r="F94" i="14"/>
  <c r="E94" i="14"/>
  <c r="J93" i="14"/>
  <c r="I93" i="14"/>
  <c r="H93" i="14"/>
  <c r="F93" i="14"/>
  <c r="E93" i="14"/>
  <c r="J92" i="14"/>
  <c r="I92" i="14"/>
  <c r="H92" i="14"/>
  <c r="F92" i="14"/>
  <c r="E92" i="14"/>
  <c r="J91" i="14"/>
  <c r="I91" i="14"/>
  <c r="H91" i="14"/>
  <c r="F91" i="14"/>
  <c r="E91" i="14"/>
  <c r="J90" i="14"/>
  <c r="I90" i="14"/>
  <c r="H90" i="14"/>
  <c r="F90" i="14"/>
  <c r="E90" i="14"/>
  <c r="J89" i="14"/>
  <c r="I89" i="14"/>
  <c r="H89" i="14"/>
  <c r="F89" i="14"/>
  <c r="E89" i="14"/>
  <c r="J88" i="14"/>
  <c r="I88" i="14"/>
  <c r="H88" i="14"/>
  <c r="F88" i="14"/>
  <c r="E88" i="14"/>
  <c r="J87" i="14"/>
  <c r="I87" i="14"/>
  <c r="H87" i="14"/>
  <c r="F87" i="14"/>
  <c r="E87" i="14"/>
  <c r="J86" i="14"/>
  <c r="I86" i="14"/>
  <c r="H86" i="14"/>
  <c r="F86" i="14"/>
  <c r="E86" i="14"/>
  <c r="J85" i="14"/>
  <c r="I85" i="14"/>
  <c r="H85" i="14"/>
  <c r="F85" i="14"/>
  <c r="E85" i="14"/>
  <c r="J84" i="14"/>
  <c r="I84" i="14"/>
  <c r="H84" i="14"/>
  <c r="F84" i="14"/>
  <c r="E84" i="14"/>
  <c r="J83" i="14"/>
  <c r="I83" i="14"/>
  <c r="H83" i="14"/>
  <c r="F83" i="14"/>
  <c r="E83" i="14"/>
  <c r="J82" i="14"/>
  <c r="I82" i="14"/>
  <c r="H82" i="14"/>
  <c r="F82" i="14"/>
  <c r="E82" i="14"/>
  <c r="J81" i="14"/>
  <c r="I81" i="14"/>
  <c r="H81" i="14"/>
  <c r="F81" i="14"/>
  <c r="E81" i="14"/>
  <c r="J80" i="14"/>
  <c r="I80" i="14"/>
  <c r="H80" i="14"/>
  <c r="F80" i="14"/>
  <c r="E80" i="14"/>
  <c r="J79" i="14"/>
  <c r="I79" i="14"/>
  <c r="H79" i="14"/>
  <c r="F79" i="14"/>
  <c r="E79" i="14"/>
  <c r="J78" i="14"/>
  <c r="I78" i="14"/>
  <c r="H78" i="14"/>
  <c r="F78" i="14"/>
  <c r="E78" i="14"/>
  <c r="J77" i="14"/>
  <c r="I77" i="14"/>
  <c r="H77" i="14"/>
  <c r="F77" i="14"/>
  <c r="E77" i="14"/>
  <c r="J76" i="14"/>
  <c r="I76" i="14"/>
  <c r="H76" i="14"/>
  <c r="F76" i="14"/>
  <c r="E76" i="14"/>
  <c r="J75" i="14"/>
  <c r="I75" i="14"/>
  <c r="H75" i="14"/>
  <c r="F75" i="14"/>
  <c r="E75" i="14"/>
  <c r="J74" i="14"/>
  <c r="I74" i="14"/>
  <c r="H74" i="14"/>
  <c r="F74" i="14"/>
  <c r="E74" i="14"/>
  <c r="J73" i="14"/>
  <c r="I73" i="14"/>
  <c r="H73" i="14"/>
  <c r="F73" i="14"/>
  <c r="E73" i="14"/>
  <c r="J72" i="14"/>
  <c r="I72" i="14"/>
  <c r="H72" i="14"/>
  <c r="F72" i="14"/>
  <c r="E72" i="14"/>
  <c r="J71" i="14"/>
  <c r="I71" i="14"/>
  <c r="H71" i="14"/>
  <c r="F71" i="14"/>
  <c r="E71" i="14"/>
  <c r="J70" i="14"/>
  <c r="I70" i="14"/>
  <c r="H70" i="14"/>
  <c r="F70" i="14"/>
  <c r="E70" i="14"/>
  <c r="J69" i="14"/>
  <c r="I69" i="14"/>
  <c r="H69" i="14"/>
  <c r="F69" i="14"/>
  <c r="E69" i="14"/>
  <c r="J68" i="14"/>
  <c r="I68" i="14"/>
  <c r="H68" i="14"/>
  <c r="F68" i="14"/>
  <c r="E68" i="14"/>
  <c r="J67" i="14"/>
  <c r="I67" i="14"/>
  <c r="H67" i="14"/>
  <c r="F67" i="14"/>
  <c r="E67" i="14"/>
  <c r="J66" i="14"/>
  <c r="I66" i="14"/>
  <c r="H66" i="14"/>
  <c r="F66" i="14"/>
  <c r="E66" i="14"/>
  <c r="J65" i="14"/>
  <c r="I65" i="14"/>
  <c r="H65" i="14"/>
  <c r="F65" i="14"/>
  <c r="E65" i="14"/>
  <c r="J64" i="14"/>
  <c r="I64" i="14"/>
  <c r="H64" i="14"/>
  <c r="F64" i="14"/>
  <c r="E64" i="14"/>
  <c r="J63" i="14"/>
  <c r="I63" i="14"/>
  <c r="H63" i="14"/>
  <c r="F63" i="14"/>
  <c r="E63" i="14"/>
  <c r="J62" i="14"/>
  <c r="I62" i="14"/>
  <c r="H62" i="14"/>
  <c r="F62" i="14"/>
  <c r="E62" i="14"/>
  <c r="J61" i="14"/>
  <c r="I61" i="14"/>
  <c r="H61" i="14"/>
  <c r="F61" i="14"/>
  <c r="E61" i="14"/>
  <c r="J60" i="14"/>
  <c r="I60" i="14"/>
  <c r="H60" i="14"/>
  <c r="F60" i="14"/>
  <c r="E60" i="14"/>
  <c r="J59" i="14"/>
  <c r="I59" i="14"/>
  <c r="H59" i="14"/>
  <c r="F59" i="14"/>
  <c r="E59" i="14"/>
  <c r="J58" i="14"/>
  <c r="I58" i="14"/>
  <c r="H58" i="14"/>
  <c r="F58" i="14"/>
  <c r="E58" i="14"/>
  <c r="J57" i="14"/>
  <c r="I57" i="14"/>
  <c r="H57" i="14"/>
  <c r="F57" i="14"/>
  <c r="E57" i="14"/>
  <c r="J56" i="14"/>
  <c r="I56" i="14"/>
  <c r="H56" i="14"/>
  <c r="F56" i="14"/>
  <c r="E56" i="14"/>
  <c r="J55" i="14"/>
  <c r="I55" i="14"/>
  <c r="H55" i="14"/>
  <c r="F55" i="14"/>
  <c r="E55" i="14"/>
  <c r="J54" i="14"/>
  <c r="I54" i="14"/>
  <c r="H54" i="14"/>
  <c r="F54" i="14"/>
  <c r="E54" i="14"/>
  <c r="J53" i="14"/>
  <c r="I53" i="14"/>
  <c r="H53" i="14"/>
  <c r="F53" i="14"/>
  <c r="E53" i="14"/>
  <c r="J52" i="14"/>
  <c r="I52" i="14"/>
  <c r="H52" i="14"/>
  <c r="F52" i="14"/>
  <c r="E52" i="14"/>
  <c r="J51" i="14"/>
  <c r="I51" i="14"/>
  <c r="H51" i="14"/>
  <c r="F51" i="14"/>
  <c r="E51" i="14"/>
  <c r="J50" i="14"/>
  <c r="I50" i="14"/>
  <c r="H50" i="14"/>
  <c r="F50" i="14"/>
  <c r="E50" i="14"/>
  <c r="J49" i="14"/>
  <c r="I49" i="14"/>
  <c r="H49" i="14"/>
  <c r="F49" i="14"/>
  <c r="E49" i="14"/>
  <c r="J48" i="14"/>
  <c r="I48" i="14"/>
  <c r="H48" i="14"/>
  <c r="F48" i="14"/>
  <c r="E48" i="14"/>
  <c r="J47" i="14"/>
  <c r="I47" i="14"/>
  <c r="H47" i="14"/>
  <c r="F47" i="14"/>
  <c r="E47" i="14"/>
  <c r="J46" i="14"/>
  <c r="I46" i="14"/>
  <c r="H46" i="14"/>
  <c r="F46" i="14"/>
  <c r="E46" i="14"/>
  <c r="J45" i="14"/>
  <c r="I45" i="14"/>
  <c r="H45" i="14"/>
  <c r="F45" i="14"/>
  <c r="E45" i="14"/>
  <c r="J44" i="14"/>
  <c r="I44" i="14"/>
  <c r="H44" i="14"/>
  <c r="F44" i="14"/>
  <c r="E44" i="14"/>
  <c r="J43" i="14"/>
  <c r="I43" i="14"/>
  <c r="H43" i="14"/>
  <c r="F43" i="14"/>
  <c r="E43" i="14"/>
  <c r="J42" i="14"/>
  <c r="I42" i="14"/>
  <c r="H42" i="14"/>
  <c r="F42" i="14"/>
  <c r="E42" i="14"/>
  <c r="J41" i="14"/>
  <c r="I41" i="14"/>
  <c r="H41" i="14"/>
  <c r="F41" i="14"/>
  <c r="E41" i="14"/>
  <c r="J40" i="14"/>
  <c r="I40" i="14"/>
  <c r="H40" i="14"/>
  <c r="F40" i="14"/>
  <c r="E40" i="14"/>
  <c r="J39" i="14"/>
  <c r="I39" i="14"/>
  <c r="H39" i="14"/>
  <c r="F39" i="14"/>
  <c r="E39" i="14"/>
  <c r="J38" i="14"/>
  <c r="I38" i="14"/>
  <c r="H38" i="14"/>
  <c r="F38" i="14"/>
  <c r="E38" i="14"/>
  <c r="J37" i="14"/>
  <c r="I37" i="14"/>
  <c r="H37" i="14"/>
  <c r="F37" i="14"/>
  <c r="E37" i="14"/>
  <c r="J36" i="14"/>
  <c r="I36" i="14"/>
  <c r="H36" i="14"/>
  <c r="F36" i="14"/>
  <c r="E36" i="14"/>
  <c r="J35" i="14"/>
  <c r="I35" i="14"/>
  <c r="H35" i="14"/>
  <c r="F35" i="14"/>
  <c r="E35" i="14"/>
  <c r="J34" i="14"/>
  <c r="I34" i="14"/>
  <c r="H34" i="14"/>
  <c r="F34" i="14"/>
  <c r="E34" i="14"/>
  <c r="J33" i="14"/>
  <c r="I33" i="14"/>
  <c r="H33" i="14"/>
  <c r="F33" i="14"/>
  <c r="E33" i="14"/>
  <c r="J32" i="14"/>
  <c r="I32" i="14"/>
  <c r="H32" i="14"/>
  <c r="F32" i="14"/>
  <c r="E32" i="14"/>
  <c r="J31" i="14"/>
  <c r="I31" i="14"/>
  <c r="H31" i="14"/>
  <c r="F31" i="14"/>
  <c r="E31" i="14"/>
  <c r="J30" i="14"/>
  <c r="I30" i="14"/>
  <c r="H30" i="14"/>
  <c r="F30" i="14"/>
  <c r="E30" i="14"/>
  <c r="J29" i="14"/>
  <c r="I29" i="14"/>
  <c r="H29" i="14"/>
  <c r="F29" i="14"/>
  <c r="E29" i="14"/>
  <c r="J28" i="14"/>
  <c r="I28" i="14"/>
  <c r="H28" i="14"/>
  <c r="F28" i="14"/>
  <c r="E28" i="14"/>
  <c r="J27" i="14"/>
  <c r="I27" i="14"/>
  <c r="H27" i="14"/>
  <c r="F27" i="14"/>
  <c r="E27" i="14"/>
  <c r="J26" i="14"/>
  <c r="I26" i="14"/>
  <c r="H26" i="14"/>
  <c r="F26" i="14"/>
  <c r="E26" i="14"/>
  <c r="J25" i="14"/>
  <c r="I25" i="14"/>
  <c r="H25" i="14"/>
  <c r="F25" i="14"/>
  <c r="E25" i="14"/>
  <c r="J24" i="14"/>
  <c r="I24" i="14"/>
  <c r="H24" i="14"/>
  <c r="F24" i="14"/>
  <c r="E24" i="14"/>
  <c r="J23" i="14"/>
  <c r="I23" i="14"/>
  <c r="H23" i="14"/>
  <c r="F23" i="14"/>
  <c r="E23" i="14"/>
  <c r="J22" i="14"/>
  <c r="I22" i="14"/>
  <c r="H22" i="14"/>
  <c r="F22" i="14"/>
  <c r="E22" i="14"/>
  <c r="J21" i="14"/>
  <c r="I21" i="14"/>
  <c r="H21" i="14"/>
  <c r="F21" i="14"/>
  <c r="E21" i="14"/>
  <c r="J20" i="14"/>
  <c r="I20" i="14"/>
  <c r="H20" i="14"/>
  <c r="F20" i="14"/>
  <c r="E20" i="14"/>
  <c r="J19" i="14"/>
  <c r="I19" i="14"/>
  <c r="H19" i="14"/>
  <c r="F19" i="14"/>
  <c r="E19" i="14"/>
  <c r="J18" i="14"/>
  <c r="I18" i="14"/>
  <c r="H18" i="14"/>
  <c r="F18" i="14"/>
  <c r="E18" i="14"/>
  <c r="J17" i="14"/>
  <c r="I17" i="14"/>
  <c r="H17" i="14"/>
  <c r="F17" i="14"/>
  <c r="E17" i="14"/>
  <c r="J16" i="14"/>
  <c r="I16" i="14"/>
  <c r="H16" i="14"/>
  <c r="F16" i="14"/>
  <c r="E16" i="14"/>
  <c r="J15" i="14"/>
  <c r="I15" i="14"/>
  <c r="H15" i="14"/>
  <c r="F15" i="14"/>
  <c r="E15" i="14"/>
  <c r="J14" i="14"/>
  <c r="I14" i="14"/>
  <c r="H14" i="14"/>
  <c r="F14" i="14"/>
  <c r="E14" i="14"/>
  <c r="J13" i="14"/>
  <c r="I13" i="14"/>
  <c r="H13" i="14"/>
  <c r="F13" i="14"/>
  <c r="E13" i="14"/>
  <c r="J12" i="14"/>
  <c r="I12" i="14"/>
  <c r="H12" i="14"/>
  <c r="F12" i="14"/>
  <c r="E12" i="14"/>
  <c r="J11" i="14"/>
  <c r="I11" i="14"/>
  <c r="H11" i="14"/>
  <c r="F11" i="14"/>
  <c r="E11" i="14"/>
  <c r="J10" i="14"/>
  <c r="I10" i="14"/>
  <c r="H10" i="14"/>
  <c r="F10" i="14"/>
  <c r="E10" i="14"/>
  <c r="J9" i="14"/>
  <c r="I9" i="14"/>
  <c r="H9" i="14"/>
  <c r="F9" i="14"/>
  <c r="E9" i="14"/>
  <c r="J8" i="14"/>
  <c r="I8" i="14"/>
  <c r="H8" i="14"/>
  <c r="F8" i="14"/>
  <c r="E8" i="14"/>
  <c r="J7" i="14"/>
  <c r="I7" i="14"/>
  <c r="H7" i="14"/>
  <c r="F7" i="14"/>
  <c r="E7" i="14"/>
  <c r="J507" i="13"/>
  <c r="I507" i="13"/>
  <c r="H507" i="13"/>
  <c r="F507" i="13"/>
  <c r="E507" i="13"/>
  <c r="J506" i="13"/>
  <c r="I506" i="13"/>
  <c r="H506" i="13"/>
  <c r="F506" i="13"/>
  <c r="E506" i="13"/>
  <c r="J505" i="13"/>
  <c r="I505" i="13"/>
  <c r="H505" i="13"/>
  <c r="F505" i="13"/>
  <c r="E505" i="13"/>
  <c r="J504" i="13"/>
  <c r="I504" i="13"/>
  <c r="H504" i="13"/>
  <c r="F504" i="13"/>
  <c r="E504" i="13"/>
  <c r="J503" i="13"/>
  <c r="I503" i="13"/>
  <c r="H503" i="13"/>
  <c r="F503" i="13"/>
  <c r="E503" i="13"/>
  <c r="J502" i="13"/>
  <c r="I502" i="13"/>
  <c r="H502" i="13"/>
  <c r="F502" i="13"/>
  <c r="E502" i="13"/>
  <c r="J501" i="13"/>
  <c r="I501" i="13"/>
  <c r="H501" i="13"/>
  <c r="F501" i="13"/>
  <c r="E501" i="13"/>
  <c r="J500" i="13"/>
  <c r="I500" i="13"/>
  <c r="H500" i="13"/>
  <c r="F500" i="13"/>
  <c r="E500" i="13"/>
  <c r="J499" i="13"/>
  <c r="I499" i="13"/>
  <c r="H499" i="13"/>
  <c r="F499" i="13"/>
  <c r="E499" i="13"/>
  <c r="J498" i="13"/>
  <c r="I498" i="13"/>
  <c r="H498" i="13"/>
  <c r="F498" i="13"/>
  <c r="E498" i="13"/>
  <c r="J497" i="13"/>
  <c r="I497" i="13"/>
  <c r="H497" i="13"/>
  <c r="F497" i="13"/>
  <c r="E497" i="13"/>
  <c r="J496" i="13"/>
  <c r="I496" i="13"/>
  <c r="H496" i="13"/>
  <c r="F496" i="13"/>
  <c r="E496" i="13"/>
  <c r="J495" i="13"/>
  <c r="I495" i="13"/>
  <c r="H495" i="13"/>
  <c r="F495" i="13"/>
  <c r="E495" i="13"/>
  <c r="J494" i="13"/>
  <c r="I494" i="13"/>
  <c r="H494" i="13"/>
  <c r="F494" i="13"/>
  <c r="E494" i="13"/>
  <c r="J493" i="13"/>
  <c r="I493" i="13"/>
  <c r="H493" i="13"/>
  <c r="F493" i="13"/>
  <c r="E493" i="13"/>
  <c r="J492" i="13"/>
  <c r="I492" i="13"/>
  <c r="H492" i="13"/>
  <c r="F492" i="13"/>
  <c r="E492" i="13"/>
  <c r="J491" i="13"/>
  <c r="I491" i="13"/>
  <c r="H491" i="13"/>
  <c r="F491" i="13"/>
  <c r="E491" i="13"/>
  <c r="J490" i="13"/>
  <c r="I490" i="13"/>
  <c r="H490" i="13"/>
  <c r="F490" i="13"/>
  <c r="E490" i="13"/>
  <c r="J489" i="13"/>
  <c r="I489" i="13"/>
  <c r="H489" i="13"/>
  <c r="F489" i="13"/>
  <c r="E489" i="13"/>
  <c r="J488" i="13"/>
  <c r="I488" i="13"/>
  <c r="H488" i="13"/>
  <c r="F488" i="13"/>
  <c r="E488" i="13"/>
  <c r="J487" i="13"/>
  <c r="I487" i="13"/>
  <c r="H487" i="13"/>
  <c r="F487" i="13"/>
  <c r="E487" i="13"/>
  <c r="J486" i="13"/>
  <c r="I486" i="13"/>
  <c r="H486" i="13"/>
  <c r="F486" i="13"/>
  <c r="E486" i="13"/>
  <c r="J485" i="13"/>
  <c r="I485" i="13"/>
  <c r="H485" i="13"/>
  <c r="F485" i="13"/>
  <c r="E485" i="13"/>
  <c r="J484" i="13"/>
  <c r="I484" i="13"/>
  <c r="H484" i="13"/>
  <c r="F484" i="13"/>
  <c r="E484" i="13"/>
  <c r="J483" i="13"/>
  <c r="I483" i="13"/>
  <c r="H483" i="13"/>
  <c r="F483" i="13"/>
  <c r="E483" i="13"/>
  <c r="J482" i="13"/>
  <c r="I482" i="13"/>
  <c r="H482" i="13"/>
  <c r="F482" i="13"/>
  <c r="E482" i="13"/>
  <c r="J481" i="13"/>
  <c r="I481" i="13"/>
  <c r="H481" i="13"/>
  <c r="F481" i="13"/>
  <c r="E481" i="13"/>
  <c r="J480" i="13"/>
  <c r="I480" i="13"/>
  <c r="H480" i="13"/>
  <c r="F480" i="13"/>
  <c r="E480" i="13"/>
  <c r="J479" i="13"/>
  <c r="I479" i="13"/>
  <c r="H479" i="13"/>
  <c r="F479" i="13"/>
  <c r="E479" i="13"/>
  <c r="J478" i="13"/>
  <c r="I478" i="13"/>
  <c r="H478" i="13"/>
  <c r="F478" i="13"/>
  <c r="E478" i="13"/>
  <c r="J477" i="13"/>
  <c r="I477" i="13"/>
  <c r="H477" i="13"/>
  <c r="F477" i="13"/>
  <c r="E477" i="13"/>
  <c r="J476" i="13"/>
  <c r="I476" i="13"/>
  <c r="H476" i="13"/>
  <c r="F476" i="13"/>
  <c r="E476" i="13"/>
  <c r="J475" i="13"/>
  <c r="I475" i="13"/>
  <c r="H475" i="13"/>
  <c r="F475" i="13"/>
  <c r="E475" i="13"/>
  <c r="J474" i="13"/>
  <c r="I474" i="13"/>
  <c r="H474" i="13"/>
  <c r="F474" i="13"/>
  <c r="E474" i="13"/>
  <c r="J473" i="13"/>
  <c r="I473" i="13"/>
  <c r="H473" i="13"/>
  <c r="F473" i="13"/>
  <c r="E473" i="13"/>
  <c r="J472" i="13"/>
  <c r="I472" i="13"/>
  <c r="H472" i="13"/>
  <c r="F472" i="13"/>
  <c r="E472" i="13"/>
  <c r="J471" i="13"/>
  <c r="I471" i="13"/>
  <c r="H471" i="13"/>
  <c r="F471" i="13"/>
  <c r="E471" i="13"/>
  <c r="J470" i="13"/>
  <c r="I470" i="13"/>
  <c r="H470" i="13"/>
  <c r="F470" i="13"/>
  <c r="E470" i="13"/>
  <c r="J469" i="13"/>
  <c r="I469" i="13"/>
  <c r="H469" i="13"/>
  <c r="F469" i="13"/>
  <c r="E469" i="13"/>
  <c r="J468" i="13"/>
  <c r="I468" i="13"/>
  <c r="H468" i="13"/>
  <c r="F468" i="13"/>
  <c r="E468" i="13"/>
  <c r="J467" i="13"/>
  <c r="I467" i="13"/>
  <c r="H467" i="13"/>
  <c r="F467" i="13"/>
  <c r="E467" i="13"/>
  <c r="J466" i="13"/>
  <c r="I466" i="13"/>
  <c r="H466" i="13"/>
  <c r="F466" i="13"/>
  <c r="E466" i="13"/>
  <c r="J465" i="13"/>
  <c r="I465" i="13"/>
  <c r="H465" i="13"/>
  <c r="F465" i="13"/>
  <c r="E465" i="13"/>
  <c r="J464" i="13"/>
  <c r="I464" i="13"/>
  <c r="H464" i="13"/>
  <c r="F464" i="13"/>
  <c r="E464" i="13"/>
  <c r="J463" i="13"/>
  <c r="I463" i="13"/>
  <c r="H463" i="13"/>
  <c r="F463" i="13"/>
  <c r="E463" i="13"/>
  <c r="J462" i="13"/>
  <c r="I462" i="13"/>
  <c r="H462" i="13"/>
  <c r="F462" i="13"/>
  <c r="E462" i="13"/>
  <c r="J461" i="13"/>
  <c r="I461" i="13"/>
  <c r="H461" i="13"/>
  <c r="F461" i="13"/>
  <c r="E461" i="13"/>
  <c r="J460" i="13"/>
  <c r="I460" i="13"/>
  <c r="H460" i="13"/>
  <c r="F460" i="13"/>
  <c r="E460" i="13"/>
  <c r="J459" i="13"/>
  <c r="I459" i="13"/>
  <c r="H459" i="13"/>
  <c r="F459" i="13"/>
  <c r="E459" i="13"/>
  <c r="J458" i="13"/>
  <c r="I458" i="13"/>
  <c r="H458" i="13"/>
  <c r="F458" i="13"/>
  <c r="E458" i="13"/>
  <c r="J457" i="13"/>
  <c r="I457" i="13"/>
  <c r="H457" i="13"/>
  <c r="F457" i="13"/>
  <c r="E457" i="13"/>
  <c r="J456" i="13"/>
  <c r="I456" i="13"/>
  <c r="H456" i="13"/>
  <c r="F456" i="13"/>
  <c r="E456" i="13"/>
  <c r="J455" i="13"/>
  <c r="I455" i="13"/>
  <c r="H455" i="13"/>
  <c r="F455" i="13"/>
  <c r="E455" i="13"/>
  <c r="J454" i="13"/>
  <c r="I454" i="13"/>
  <c r="H454" i="13"/>
  <c r="F454" i="13"/>
  <c r="E454" i="13"/>
  <c r="J453" i="13"/>
  <c r="I453" i="13"/>
  <c r="H453" i="13"/>
  <c r="F453" i="13"/>
  <c r="E453" i="13"/>
  <c r="J452" i="13"/>
  <c r="I452" i="13"/>
  <c r="H452" i="13"/>
  <c r="F452" i="13"/>
  <c r="E452" i="13"/>
  <c r="J451" i="13"/>
  <c r="I451" i="13"/>
  <c r="H451" i="13"/>
  <c r="F451" i="13"/>
  <c r="E451" i="13"/>
  <c r="J450" i="13"/>
  <c r="I450" i="13"/>
  <c r="H450" i="13"/>
  <c r="F450" i="13"/>
  <c r="E450" i="13"/>
  <c r="J449" i="13"/>
  <c r="I449" i="13"/>
  <c r="H449" i="13"/>
  <c r="F449" i="13"/>
  <c r="E449" i="13"/>
  <c r="J448" i="13"/>
  <c r="I448" i="13"/>
  <c r="H448" i="13"/>
  <c r="F448" i="13"/>
  <c r="E448" i="13"/>
  <c r="J447" i="13"/>
  <c r="I447" i="13"/>
  <c r="H447" i="13"/>
  <c r="F447" i="13"/>
  <c r="E447" i="13"/>
  <c r="J446" i="13"/>
  <c r="I446" i="13"/>
  <c r="H446" i="13"/>
  <c r="F446" i="13"/>
  <c r="E446" i="13"/>
  <c r="J445" i="13"/>
  <c r="I445" i="13"/>
  <c r="H445" i="13"/>
  <c r="F445" i="13"/>
  <c r="E445" i="13"/>
  <c r="J444" i="13"/>
  <c r="I444" i="13"/>
  <c r="H444" i="13"/>
  <c r="F444" i="13"/>
  <c r="E444" i="13"/>
  <c r="J443" i="13"/>
  <c r="I443" i="13"/>
  <c r="H443" i="13"/>
  <c r="F443" i="13"/>
  <c r="E443" i="13"/>
  <c r="J442" i="13"/>
  <c r="I442" i="13"/>
  <c r="H442" i="13"/>
  <c r="F442" i="13"/>
  <c r="E442" i="13"/>
  <c r="J441" i="13"/>
  <c r="I441" i="13"/>
  <c r="H441" i="13"/>
  <c r="F441" i="13"/>
  <c r="E441" i="13"/>
  <c r="J440" i="13"/>
  <c r="I440" i="13"/>
  <c r="H440" i="13"/>
  <c r="F440" i="13"/>
  <c r="E440" i="13"/>
  <c r="J439" i="13"/>
  <c r="I439" i="13"/>
  <c r="H439" i="13"/>
  <c r="F439" i="13"/>
  <c r="E439" i="13"/>
  <c r="J438" i="13"/>
  <c r="I438" i="13"/>
  <c r="H438" i="13"/>
  <c r="F438" i="13"/>
  <c r="E438" i="13"/>
  <c r="J437" i="13"/>
  <c r="I437" i="13"/>
  <c r="H437" i="13"/>
  <c r="F437" i="13"/>
  <c r="E437" i="13"/>
  <c r="J436" i="13"/>
  <c r="I436" i="13"/>
  <c r="H436" i="13"/>
  <c r="F436" i="13"/>
  <c r="E436" i="13"/>
  <c r="J435" i="13"/>
  <c r="I435" i="13"/>
  <c r="H435" i="13"/>
  <c r="F435" i="13"/>
  <c r="E435" i="13"/>
  <c r="J434" i="13"/>
  <c r="I434" i="13"/>
  <c r="H434" i="13"/>
  <c r="F434" i="13"/>
  <c r="E434" i="13"/>
  <c r="J433" i="13"/>
  <c r="I433" i="13"/>
  <c r="H433" i="13"/>
  <c r="F433" i="13"/>
  <c r="E433" i="13"/>
  <c r="J432" i="13"/>
  <c r="I432" i="13"/>
  <c r="H432" i="13"/>
  <c r="F432" i="13"/>
  <c r="E432" i="13"/>
  <c r="J431" i="13"/>
  <c r="I431" i="13"/>
  <c r="H431" i="13"/>
  <c r="F431" i="13"/>
  <c r="E431" i="13"/>
  <c r="J430" i="13"/>
  <c r="I430" i="13"/>
  <c r="H430" i="13"/>
  <c r="F430" i="13"/>
  <c r="E430" i="13"/>
  <c r="J429" i="13"/>
  <c r="I429" i="13"/>
  <c r="H429" i="13"/>
  <c r="F429" i="13"/>
  <c r="E429" i="13"/>
  <c r="J428" i="13"/>
  <c r="I428" i="13"/>
  <c r="H428" i="13"/>
  <c r="F428" i="13"/>
  <c r="E428" i="13"/>
  <c r="J427" i="13"/>
  <c r="I427" i="13"/>
  <c r="H427" i="13"/>
  <c r="F427" i="13"/>
  <c r="E427" i="13"/>
  <c r="J426" i="13"/>
  <c r="I426" i="13"/>
  <c r="H426" i="13"/>
  <c r="F426" i="13"/>
  <c r="E426" i="13"/>
  <c r="J425" i="13"/>
  <c r="I425" i="13"/>
  <c r="H425" i="13"/>
  <c r="F425" i="13"/>
  <c r="E425" i="13"/>
  <c r="J424" i="13"/>
  <c r="I424" i="13"/>
  <c r="H424" i="13"/>
  <c r="F424" i="13"/>
  <c r="E424" i="13"/>
  <c r="J423" i="13"/>
  <c r="I423" i="13"/>
  <c r="H423" i="13"/>
  <c r="F423" i="13"/>
  <c r="E423" i="13"/>
  <c r="J422" i="13"/>
  <c r="I422" i="13"/>
  <c r="H422" i="13"/>
  <c r="F422" i="13"/>
  <c r="E422" i="13"/>
  <c r="J421" i="13"/>
  <c r="I421" i="13"/>
  <c r="H421" i="13"/>
  <c r="F421" i="13"/>
  <c r="E421" i="13"/>
  <c r="J420" i="13"/>
  <c r="I420" i="13"/>
  <c r="H420" i="13"/>
  <c r="F420" i="13"/>
  <c r="E420" i="13"/>
  <c r="J419" i="13"/>
  <c r="I419" i="13"/>
  <c r="H419" i="13"/>
  <c r="F419" i="13"/>
  <c r="E419" i="13"/>
  <c r="J418" i="13"/>
  <c r="I418" i="13"/>
  <c r="H418" i="13"/>
  <c r="F418" i="13"/>
  <c r="E418" i="13"/>
  <c r="J417" i="13"/>
  <c r="I417" i="13"/>
  <c r="H417" i="13"/>
  <c r="F417" i="13"/>
  <c r="E417" i="13"/>
  <c r="J416" i="13"/>
  <c r="I416" i="13"/>
  <c r="H416" i="13"/>
  <c r="F416" i="13"/>
  <c r="E416" i="13"/>
  <c r="J415" i="13"/>
  <c r="I415" i="13"/>
  <c r="H415" i="13"/>
  <c r="F415" i="13"/>
  <c r="E415" i="13"/>
  <c r="J414" i="13"/>
  <c r="I414" i="13"/>
  <c r="H414" i="13"/>
  <c r="F414" i="13"/>
  <c r="E414" i="13"/>
  <c r="J413" i="13"/>
  <c r="I413" i="13"/>
  <c r="H413" i="13"/>
  <c r="F413" i="13"/>
  <c r="E413" i="13"/>
  <c r="J412" i="13"/>
  <c r="I412" i="13"/>
  <c r="H412" i="13"/>
  <c r="F412" i="13"/>
  <c r="E412" i="13"/>
  <c r="J411" i="13"/>
  <c r="I411" i="13"/>
  <c r="H411" i="13"/>
  <c r="F411" i="13"/>
  <c r="E411" i="13"/>
  <c r="J410" i="13"/>
  <c r="I410" i="13"/>
  <c r="H410" i="13"/>
  <c r="F410" i="13"/>
  <c r="E410" i="13"/>
  <c r="J409" i="13"/>
  <c r="I409" i="13"/>
  <c r="H409" i="13"/>
  <c r="F409" i="13"/>
  <c r="E409" i="13"/>
  <c r="J408" i="13"/>
  <c r="I408" i="13"/>
  <c r="H408" i="13"/>
  <c r="F408" i="13"/>
  <c r="E408" i="13"/>
  <c r="J407" i="13"/>
  <c r="I407" i="13"/>
  <c r="H407" i="13"/>
  <c r="F407" i="13"/>
  <c r="E407" i="13"/>
  <c r="J406" i="13"/>
  <c r="I406" i="13"/>
  <c r="H406" i="13"/>
  <c r="F406" i="13"/>
  <c r="E406" i="13"/>
  <c r="J405" i="13"/>
  <c r="I405" i="13"/>
  <c r="H405" i="13"/>
  <c r="F405" i="13"/>
  <c r="E405" i="13"/>
  <c r="J404" i="13"/>
  <c r="I404" i="13"/>
  <c r="H404" i="13"/>
  <c r="F404" i="13"/>
  <c r="E404" i="13"/>
  <c r="J403" i="13"/>
  <c r="I403" i="13"/>
  <c r="H403" i="13"/>
  <c r="F403" i="13"/>
  <c r="E403" i="13"/>
  <c r="J402" i="13"/>
  <c r="I402" i="13"/>
  <c r="H402" i="13"/>
  <c r="F402" i="13"/>
  <c r="E402" i="13"/>
  <c r="J401" i="13"/>
  <c r="I401" i="13"/>
  <c r="H401" i="13"/>
  <c r="F401" i="13"/>
  <c r="E401" i="13"/>
  <c r="J400" i="13"/>
  <c r="I400" i="13"/>
  <c r="H400" i="13"/>
  <c r="F400" i="13"/>
  <c r="E400" i="13"/>
  <c r="J399" i="13"/>
  <c r="I399" i="13"/>
  <c r="H399" i="13"/>
  <c r="F399" i="13"/>
  <c r="E399" i="13"/>
  <c r="J398" i="13"/>
  <c r="I398" i="13"/>
  <c r="H398" i="13"/>
  <c r="F398" i="13"/>
  <c r="E398" i="13"/>
  <c r="J397" i="13"/>
  <c r="I397" i="13"/>
  <c r="H397" i="13"/>
  <c r="F397" i="13"/>
  <c r="E397" i="13"/>
  <c r="J396" i="13"/>
  <c r="I396" i="13"/>
  <c r="H396" i="13"/>
  <c r="F396" i="13"/>
  <c r="E396" i="13"/>
  <c r="J395" i="13"/>
  <c r="I395" i="13"/>
  <c r="H395" i="13"/>
  <c r="F395" i="13"/>
  <c r="E395" i="13"/>
  <c r="J394" i="13"/>
  <c r="I394" i="13"/>
  <c r="H394" i="13"/>
  <c r="F394" i="13"/>
  <c r="E394" i="13"/>
  <c r="J393" i="13"/>
  <c r="I393" i="13"/>
  <c r="H393" i="13"/>
  <c r="F393" i="13"/>
  <c r="E393" i="13"/>
  <c r="J392" i="13"/>
  <c r="I392" i="13"/>
  <c r="H392" i="13"/>
  <c r="F392" i="13"/>
  <c r="E392" i="13"/>
  <c r="J391" i="13"/>
  <c r="I391" i="13"/>
  <c r="H391" i="13"/>
  <c r="F391" i="13"/>
  <c r="E391" i="13"/>
  <c r="J390" i="13"/>
  <c r="I390" i="13"/>
  <c r="H390" i="13"/>
  <c r="F390" i="13"/>
  <c r="E390" i="13"/>
  <c r="J389" i="13"/>
  <c r="I389" i="13"/>
  <c r="H389" i="13"/>
  <c r="F389" i="13"/>
  <c r="E389" i="13"/>
  <c r="J388" i="13"/>
  <c r="I388" i="13"/>
  <c r="H388" i="13"/>
  <c r="F388" i="13"/>
  <c r="E388" i="13"/>
  <c r="J387" i="13"/>
  <c r="I387" i="13"/>
  <c r="H387" i="13"/>
  <c r="F387" i="13"/>
  <c r="E387" i="13"/>
  <c r="J386" i="13"/>
  <c r="I386" i="13"/>
  <c r="H386" i="13"/>
  <c r="F386" i="13"/>
  <c r="E386" i="13"/>
  <c r="J385" i="13"/>
  <c r="I385" i="13"/>
  <c r="H385" i="13"/>
  <c r="F385" i="13"/>
  <c r="E385" i="13"/>
  <c r="J384" i="13"/>
  <c r="I384" i="13"/>
  <c r="H384" i="13"/>
  <c r="F384" i="13"/>
  <c r="E384" i="13"/>
  <c r="J383" i="13"/>
  <c r="I383" i="13"/>
  <c r="H383" i="13"/>
  <c r="F383" i="13"/>
  <c r="E383" i="13"/>
  <c r="J382" i="13"/>
  <c r="I382" i="13"/>
  <c r="H382" i="13"/>
  <c r="F382" i="13"/>
  <c r="E382" i="13"/>
  <c r="J381" i="13"/>
  <c r="I381" i="13"/>
  <c r="H381" i="13"/>
  <c r="F381" i="13"/>
  <c r="E381" i="13"/>
  <c r="J380" i="13"/>
  <c r="I380" i="13"/>
  <c r="H380" i="13"/>
  <c r="F380" i="13"/>
  <c r="E380" i="13"/>
  <c r="J379" i="13"/>
  <c r="I379" i="13"/>
  <c r="H379" i="13"/>
  <c r="F379" i="13"/>
  <c r="E379" i="13"/>
  <c r="J378" i="13"/>
  <c r="I378" i="13"/>
  <c r="H378" i="13"/>
  <c r="F378" i="13"/>
  <c r="E378" i="13"/>
  <c r="J377" i="13"/>
  <c r="I377" i="13"/>
  <c r="H377" i="13"/>
  <c r="F377" i="13"/>
  <c r="E377" i="13"/>
  <c r="J376" i="13"/>
  <c r="I376" i="13"/>
  <c r="H376" i="13"/>
  <c r="F376" i="13"/>
  <c r="E376" i="13"/>
  <c r="J375" i="13"/>
  <c r="I375" i="13"/>
  <c r="H375" i="13"/>
  <c r="F375" i="13"/>
  <c r="E375" i="13"/>
  <c r="J374" i="13"/>
  <c r="I374" i="13"/>
  <c r="H374" i="13"/>
  <c r="F374" i="13"/>
  <c r="E374" i="13"/>
  <c r="J373" i="13"/>
  <c r="I373" i="13"/>
  <c r="H373" i="13"/>
  <c r="F373" i="13"/>
  <c r="E373" i="13"/>
  <c r="J372" i="13"/>
  <c r="I372" i="13"/>
  <c r="H372" i="13"/>
  <c r="F372" i="13"/>
  <c r="E372" i="13"/>
  <c r="J371" i="13"/>
  <c r="I371" i="13"/>
  <c r="H371" i="13"/>
  <c r="F371" i="13"/>
  <c r="E371" i="13"/>
  <c r="J370" i="13"/>
  <c r="I370" i="13"/>
  <c r="H370" i="13"/>
  <c r="F370" i="13"/>
  <c r="E370" i="13"/>
  <c r="J369" i="13"/>
  <c r="I369" i="13"/>
  <c r="H369" i="13"/>
  <c r="F369" i="13"/>
  <c r="E369" i="13"/>
  <c r="J368" i="13"/>
  <c r="I368" i="13"/>
  <c r="H368" i="13"/>
  <c r="F368" i="13"/>
  <c r="E368" i="13"/>
  <c r="J367" i="13"/>
  <c r="I367" i="13"/>
  <c r="H367" i="13"/>
  <c r="F367" i="13"/>
  <c r="E367" i="13"/>
  <c r="J366" i="13"/>
  <c r="I366" i="13"/>
  <c r="H366" i="13"/>
  <c r="F366" i="13"/>
  <c r="E366" i="13"/>
  <c r="J365" i="13"/>
  <c r="I365" i="13"/>
  <c r="H365" i="13"/>
  <c r="F365" i="13"/>
  <c r="E365" i="13"/>
  <c r="J364" i="13"/>
  <c r="I364" i="13"/>
  <c r="H364" i="13"/>
  <c r="F364" i="13"/>
  <c r="E364" i="13"/>
  <c r="J363" i="13"/>
  <c r="I363" i="13"/>
  <c r="H363" i="13"/>
  <c r="F363" i="13"/>
  <c r="E363" i="13"/>
  <c r="J362" i="13"/>
  <c r="I362" i="13"/>
  <c r="H362" i="13"/>
  <c r="F362" i="13"/>
  <c r="E362" i="13"/>
  <c r="J361" i="13"/>
  <c r="I361" i="13"/>
  <c r="H361" i="13"/>
  <c r="F361" i="13"/>
  <c r="E361" i="13"/>
  <c r="J360" i="13"/>
  <c r="I360" i="13"/>
  <c r="H360" i="13"/>
  <c r="F360" i="13"/>
  <c r="E360" i="13"/>
  <c r="J359" i="13"/>
  <c r="I359" i="13"/>
  <c r="H359" i="13"/>
  <c r="F359" i="13"/>
  <c r="E359" i="13"/>
  <c r="J358" i="13"/>
  <c r="I358" i="13"/>
  <c r="H358" i="13"/>
  <c r="F358" i="13"/>
  <c r="E358" i="13"/>
  <c r="J357" i="13"/>
  <c r="I357" i="13"/>
  <c r="H357" i="13"/>
  <c r="F357" i="13"/>
  <c r="E357" i="13"/>
  <c r="J356" i="13"/>
  <c r="I356" i="13"/>
  <c r="H356" i="13"/>
  <c r="F356" i="13"/>
  <c r="E356" i="13"/>
  <c r="J355" i="13"/>
  <c r="I355" i="13"/>
  <c r="H355" i="13"/>
  <c r="F355" i="13"/>
  <c r="E355" i="13"/>
  <c r="J354" i="13"/>
  <c r="I354" i="13"/>
  <c r="H354" i="13"/>
  <c r="F354" i="13"/>
  <c r="E354" i="13"/>
  <c r="J353" i="13"/>
  <c r="I353" i="13"/>
  <c r="H353" i="13"/>
  <c r="F353" i="13"/>
  <c r="E353" i="13"/>
  <c r="J352" i="13"/>
  <c r="I352" i="13"/>
  <c r="H352" i="13"/>
  <c r="F352" i="13"/>
  <c r="E352" i="13"/>
  <c r="J351" i="13"/>
  <c r="I351" i="13"/>
  <c r="H351" i="13"/>
  <c r="F351" i="13"/>
  <c r="E351" i="13"/>
  <c r="J350" i="13"/>
  <c r="I350" i="13"/>
  <c r="H350" i="13"/>
  <c r="F350" i="13"/>
  <c r="E350" i="13"/>
  <c r="J349" i="13"/>
  <c r="I349" i="13"/>
  <c r="H349" i="13"/>
  <c r="F349" i="13"/>
  <c r="E349" i="13"/>
  <c r="J348" i="13"/>
  <c r="I348" i="13"/>
  <c r="H348" i="13"/>
  <c r="F348" i="13"/>
  <c r="E348" i="13"/>
  <c r="J347" i="13"/>
  <c r="I347" i="13"/>
  <c r="H347" i="13"/>
  <c r="F347" i="13"/>
  <c r="E347" i="13"/>
  <c r="J346" i="13"/>
  <c r="I346" i="13"/>
  <c r="H346" i="13"/>
  <c r="F346" i="13"/>
  <c r="E346" i="13"/>
  <c r="J345" i="13"/>
  <c r="I345" i="13"/>
  <c r="H345" i="13"/>
  <c r="F345" i="13"/>
  <c r="E345" i="13"/>
  <c r="J344" i="13"/>
  <c r="I344" i="13"/>
  <c r="H344" i="13"/>
  <c r="F344" i="13"/>
  <c r="E344" i="13"/>
  <c r="J343" i="13"/>
  <c r="I343" i="13"/>
  <c r="H343" i="13"/>
  <c r="F343" i="13"/>
  <c r="E343" i="13"/>
  <c r="J342" i="13"/>
  <c r="I342" i="13"/>
  <c r="H342" i="13"/>
  <c r="F342" i="13"/>
  <c r="E342" i="13"/>
  <c r="J341" i="13"/>
  <c r="I341" i="13"/>
  <c r="H341" i="13"/>
  <c r="F341" i="13"/>
  <c r="E341" i="13"/>
  <c r="J340" i="13"/>
  <c r="I340" i="13"/>
  <c r="H340" i="13"/>
  <c r="F340" i="13"/>
  <c r="E340" i="13"/>
  <c r="J339" i="13"/>
  <c r="I339" i="13"/>
  <c r="H339" i="13"/>
  <c r="F339" i="13"/>
  <c r="E339" i="13"/>
  <c r="J338" i="13"/>
  <c r="I338" i="13"/>
  <c r="H338" i="13"/>
  <c r="F338" i="13"/>
  <c r="E338" i="13"/>
  <c r="J337" i="13"/>
  <c r="I337" i="13"/>
  <c r="H337" i="13"/>
  <c r="F337" i="13"/>
  <c r="E337" i="13"/>
  <c r="J336" i="13"/>
  <c r="I336" i="13"/>
  <c r="H336" i="13"/>
  <c r="F336" i="13"/>
  <c r="E336" i="13"/>
  <c r="J335" i="13"/>
  <c r="I335" i="13"/>
  <c r="H335" i="13"/>
  <c r="F335" i="13"/>
  <c r="E335" i="13"/>
  <c r="J334" i="13"/>
  <c r="I334" i="13"/>
  <c r="H334" i="13"/>
  <c r="F334" i="13"/>
  <c r="E334" i="13"/>
  <c r="J333" i="13"/>
  <c r="I333" i="13"/>
  <c r="H333" i="13"/>
  <c r="F333" i="13"/>
  <c r="E333" i="13"/>
  <c r="J332" i="13"/>
  <c r="I332" i="13"/>
  <c r="H332" i="13"/>
  <c r="F332" i="13"/>
  <c r="E332" i="13"/>
  <c r="J331" i="13"/>
  <c r="I331" i="13"/>
  <c r="H331" i="13"/>
  <c r="F331" i="13"/>
  <c r="E331" i="13"/>
  <c r="J330" i="13"/>
  <c r="I330" i="13"/>
  <c r="H330" i="13"/>
  <c r="F330" i="13"/>
  <c r="E330" i="13"/>
  <c r="J329" i="13"/>
  <c r="I329" i="13"/>
  <c r="H329" i="13"/>
  <c r="F329" i="13"/>
  <c r="E329" i="13"/>
  <c r="J328" i="13"/>
  <c r="I328" i="13"/>
  <c r="H328" i="13"/>
  <c r="F328" i="13"/>
  <c r="E328" i="13"/>
  <c r="J327" i="13"/>
  <c r="I327" i="13"/>
  <c r="H327" i="13"/>
  <c r="F327" i="13"/>
  <c r="E327" i="13"/>
  <c r="J326" i="13"/>
  <c r="I326" i="13"/>
  <c r="H326" i="13"/>
  <c r="F326" i="13"/>
  <c r="E326" i="13"/>
  <c r="J325" i="13"/>
  <c r="I325" i="13"/>
  <c r="H325" i="13"/>
  <c r="F325" i="13"/>
  <c r="E325" i="13"/>
  <c r="J324" i="13"/>
  <c r="I324" i="13"/>
  <c r="H324" i="13"/>
  <c r="F324" i="13"/>
  <c r="E324" i="13"/>
  <c r="J323" i="13"/>
  <c r="I323" i="13"/>
  <c r="H323" i="13"/>
  <c r="F323" i="13"/>
  <c r="E323" i="13"/>
  <c r="J322" i="13"/>
  <c r="I322" i="13"/>
  <c r="H322" i="13"/>
  <c r="F322" i="13"/>
  <c r="E322" i="13"/>
  <c r="J321" i="13"/>
  <c r="I321" i="13"/>
  <c r="H321" i="13"/>
  <c r="F321" i="13"/>
  <c r="E321" i="13"/>
  <c r="J320" i="13"/>
  <c r="I320" i="13"/>
  <c r="H320" i="13"/>
  <c r="F320" i="13"/>
  <c r="E320" i="13"/>
  <c r="J319" i="13"/>
  <c r="I319" i="13"/>
  <c r="H319" i="13"/>
  <c r="F319" i="13"/>
  <c r="E319" i="13"/>
  <c r="J318" i="13"/>
  <c r="I318" i="13"/>
  <c r="H318" i="13"/>
  <c r="F318" i="13"/>
  <c r="E318" i="13"/>
  <c r="J317" i="13"/>
  <c r="I317" i="13"/>
  <c r="H317" i="13"/>
  <c r="F317" i="13"/>
  <c r="E317" i="13"/>
  <c r="J316" i="13"/>
  <c r="I316" i="13"/>
  <c r="H316" i="13"/>
  <c r="F316" i="13"/>
  <c r="E316" i="13"/>
  <c r="J315" i="13"/>
  <c r="I315" i="13"/>
  <c r="H315" i="13"/>
  <c r="F315" i="13"/>
  <c r="E315" i="13"/>
  <c r="J314" i="13"/>
  <c r="I314" i="13"/>
  <c r="H314" i="13"/>
  <c r="F314" i="13"/>
  <c r="E314" i="13"/>
  <c r="J313" i="13"/>
  <c r="I313" i="13"/>
  <c r="H313" i="13"/>
  <c r="F313" i="13"/>
  <c r="E313" i="13"/>
  <c r="J312" i="13"/>
  <c r="I312" i="13"/>
  <c r="H312" i="13"/>
  <c r="F312" i="13"/>
  <c r="E312" i="13"/>
  <c r="J311" i="13"/>
  <c r="I311" i="13"/>
  <c r="H311" i="13"/>
  <c r="F311" i="13"/>
  <c r="E311" i="13"/>
  <c r="J310" i="13"/>
  <c r="I310" i="13"/>
  <c r="H310" i="13"/>
  <c r="F310" i="13"/>
  <c r="E310" i="13"/>
  <c r="J309" i="13"/>
  <c r="I309" i="13"/>
  <c r="H309" i="13"/>
  <c r="F309" i="13"/>
  <c r="E309" i="13"/>
  <c r="J308" i="13"/>
  <c r="I308" i="13"/>
  <c r="H308" i="13"/>
  <c r="F308" i="13"/>
  <c r="E308" i="13"/>
  <c r="J307" i="13"/>
  <c r="I307" i="13"/>
  <c r="H307" i="13"/>
  <c r="F307" i="13"/>
  <c r="E307" i="13"/>
  <c r="J306" i="13"/>
  <c r="I306" i="13"/>
  <c r="H306" i="13"/>
  <c r="F306" i="13"/>
  <c r="E306" i="13"/>
  <c r="J305" i="13"/>
  <c r="I305" i="13"/>
  <c r="H305" i="13"/>
  <c r="F305" i="13"/>
  <c r="E305" i="13"/>
  <c r="J304" i="13"/>
  <c r="I304" i="13"/>
  <c r="H304" i="13"/>
  <c r="F304" i="13"/>
  <c r="E304" i="13"/>
  <c r="J303" i="13"/>
  <c r="I303" i="13"/>
  <c r="H303" i="13"/>
  <c r="F303" i="13"/>
  <c r="E303" i="13"/>
  <c r="J302" i="13"/>
  <c r="I302" i="13"/>
  <c r="H302" i="13"/>
  <c r="F302" i="13"/>
  <c r="E302" i="13"/>
  <c r="J301" i="13"/>
  <c r="I301" i="13"/>
  <c r="H301" i="13"/>
  <c r="F301" i="13"/>
  <c r="E301" i="13"/>
  <c r="J300" i="13"/>
  <c r="I300" i="13"/>
  <c r="H300" i="13"/>
  <c r="F300" i="13"/>
  <c r="E300" i="13"/>
  <c r="J299" i="13"/>
  <c r="I299" i="13"/>
  <c r="H299" i="13"/>
  <c r="F299" i="13"/>
  <c r="E299" i="13"/>
  <c r="J298" i="13"/>
  <c r="I298" i="13"/>
  <c r="H298" i="13"/>
  <c r="F298" i="13"/>
  <c r="E298" i="13"/>
  <c r="J297" i="13"/>
  <c r="I297" i="13"/>
  <c r="H297" i="13"/>
  <c r="F297" i="13"/>
  <c r="E297" i="13"/>
  <c r="J296" i="13"/>
  <c r="I296" i="13"/>
  <c r="H296" i="13"/>
  <c r="F296" i="13"/>
  <c r="E296" i="13"/>
  <c r="J295" i="13"/>
  <c r="I295" i="13"/>
  <c r="H295" i="13"/>
  <c r="F295" i="13"/>
  <c r="E295" i="13"/>
  <c r="J294" i="13"/>
  <c r="I294" i="13"/>
  <c r="H294" i="13"/>
  <c r="F294" i="13"/>
  <c r="E294" i="13"/>
  <c r="J293" i="13"/>
  <c r="I293" i="13"/>
  <c r="H293" i="13"/>
  <c r="F293" i="13"/>
  <c r="E293" i="13"/>
  <c r="J292" i="13"/>
  <c r="I292" i="13"/>
  <c r="H292" i="13"/>
  <c r="F292" i="13"/>
  <c r="E292" i="13"/>
  <c r="J291" i="13"/>
  <c r="I291" i="13"/>
  <c r="H291" i="13"/>
  <c r="F291" i="13"/>
  <c r="E291" i="13"/>
  <c r="J290" i="13"/>
  <c r="I290" i="13"/>
  <c r="H290" i="13"/>
  <c r="F290" i="13"/>
  <c r="E290" i="13"/>
  <c r="J289" i="13"/>
  <c r="I289" i="13"/>
  <c r="H289" i="13"/>
  <c r="F289" i="13"/>
  <c r="E289" i="13"/>
  <c r="J288" i="13"/>
  <c r="I288" i="13"/>
  <c r="H288" i="13"/>
  <c r="F288" i="13"/>
  <c r="E288" i="13"/>
  <c r="J287" i="13"/>
  <c r="I287" i="13"/>
  <c r="H287" i="13"/>
  <c r="F287" i="13"/>
  <c r="E287" i="13"/>
  <c r="J286" i="13"/>
  <c r="I286" i="13"/>
  <c r="H286" i="13"/>
  <c r="F286" i="13"/>
  <c r="E286" i="13"/>
  <c r="J285" i="13"/>
  <c r="I285" i="13"/>
  <c r="H285" i="13"/>
  <c r="F285" i="13"/>
  <c r="E285" i="13"/>
  <c r="J284" i="13"/>
  <c r="I284" i="13"/>
  <c r="H284" i="13"/>
  <c r="F284" i="13"/>
  <c r="E284" i="13"/>
  <c r="J283" i="13"/>
  <c r="I283" i="13"/>
  <c r="H283" i="13"/>
  <c r="F283" i="13"/>
  <c r="E283" i="13"/>
  <c r="J282" i="13"/>
  <c r="I282" i="13"/>
  <c r="H282" i="13"/>
  <c r="F282" i="13"/>
  <c r="E282" i="13"/>
  <c r="J281" i="13"/>
  <c r="I281" i="13"/>
  <c r="H281" i="13"/>
  <c r="F281" i="13"/>
  <c r="E281" i="13"/>
  <c r="J280" i="13"/>
  <c r="I280" i="13"/>
  <c r="H280" i="13"/>
  <c r="F280" i="13"/>
  <c r="E280" i="13"/>
  <c r="J279" i="13"/>
  <c r="I279" i="13"/>
  <c r="H279" i="13"/>
  <c r="F279" i="13"/>
  <c r="E279" i="13"/>
  <c r="J278" i="13"/>
  <c r="I278" i="13"/>
  <c r="H278" i="13"/>
  <c r="F278" i="13"/>
  <c r="E278" i="13"/>
  <c r="J277" i="13"/>
  <c r="I277" i="13"/>
  <c r="H277" i="13"/>
  <c r="F277" i="13"/>
  <c r="E277" i="13"/>
  <c r="J276" i="13"/>
  <c r="I276" i="13"/>
  <c r="H276" i="13"/>
  <c r="F276" i="13"/>
  <c r="E276" i="13"/>
  <c r="J275" i="13"/>
  <c r="I275" i="13"/>
  <c r="H275" i="13"/>
  <c r="F275" i="13"/>
  <c r="E275" i="13"/>
  <c r="J274" i="13"/>
  <c r="I274" i="13"/>
  <c r="H274" i="13"/>
  <c r="F274" i="13"/>
  <c r="E274" i="13"/>
  <c r="J273" i="13"/>
  <c r="I273" i="13"/>
  <c r="H273" i="13"/>
  <c r="F273" i="13"/>
  <c r="E273" i="13"/>
  <c r="J272" i="13"/>
  <c r="I272" i="13"/>
  <c r="H272" i="13"/>
  <c r="F272" i="13"/>
  <c r="E272" i="13"/>
  <c r="J271" i="13"/>
  <c r="I271" i="13"/>
  <c r="H271" i="13"/>
  <c r="F271" i="13"/>
  <c r="E271" i="13"/>
  <c r="J270" i="13"/>
  <c r="I270" i="13"/>
  <c r="H270" i="13"/>
  <c r="F270" i="13"/>
  <c r="E270" i="13"/>
  <c r="J269" i="13"/>
  <c r="I269" i="13"/>
  <c r="H269" i="13"/>
  <c r="F269" i="13"/>
  <c r="E269" i="13"/>
  <c r="J268" i="13"/>
  <c r="I268" i="13"/>
  <c r="H268" i="13"/>
  <c r="F268" i="13"/>
  <c r="E268" i="13"/>
  <c r="J267" i="13"/>
  <c r="I267" i="13"/>
  <c r="H267" i="13"/>
  <c r="F267" i="13"/>
  <c r="E267" i="13"/>
  <c r="J266" i="13"/>
  <c r="I266" i="13"/>
  <c r="H266" i="13"/>
  <c r="F266" i="13"/>
  <c r="E266" i="13"/>
  <c r="J265" i="13"/>
  <c r="I265" i="13"/>
  <c r="H265" i="13"/>
  <c r="F265" i="13"/>
  <c r="E265" i="13"/>
  <c r="J264" i="13"/>
  <c r="I264" i="13"/>
  <c r="H264" i="13"/>
  <c r="F264" i="13"/>
  <c r="E264" i="13"/>
  <c r="J263" i="13"/>
  <c r="I263" i="13"/>
  <c r="H263" i="13"/>
  <c r="F263" i="13"/>
  <c r="E263" i="13"/>
  <c r="J262" i="13"/>
  <c r="I262" i="13"/>
  <c r="H262" i="13"/>
  <c r="F262" i="13"/>
  <c r="E262" i="13"/>
  <c r="J261" i="13"/>
  <c r="I261" i="13"/>
  <c r="H261" i="13"/>
  <c r="F261" i="13"/>
  <c r="E261" i="13"/>
  <c r="J260" i="13"/>
  <c r="I260" i="13"/>
  <c r="H260" i="13"/>
  <c r="F260" i="13"/>
  <c r="E260" i="13"/>
  <c r="J259" i="13"/>
  <c r="I259" i="13"/>
  <c r="H259" i="13"/>
  <c r="F259" i="13"/>
  <c r="E259" i="13"/>
  <c r="J258" i="13"/>
  <c r="I258" i="13"/>
  <c r="H258" i="13"/>
  <c r="F258" i="13"/>
  <c r="E258" i="13"/>
  <c r="J257" i="13"/>
  <c r="I257" i="13"/>
  <c r="H257" i="13"/>
  <c r="F257" i="13"/>
  <c r="E257" i="13"/>
  <c r="J256" i="13"/>
  <c r="I256" i="13"/>
  <c r="H256" i="13"/>
  <c r="F256" i="13"/>
  <c r="E256" i="13"/>
  <c r="J255" i="13"/>
  <c r="I255" i="13"/>
  <c r="H255" i="13"/>
  <c r="F255" i="13"/>
  <c r="E255" i="13"/>
  <c r="J254" i="13"/>
  <c r="I254" i="13"/>
  <c r="H254" i="13"/>
  <c r="F254" i="13"/>
  <c r="E254" i="13"/>
  <c r="J253" i="13"/>
  <c r="I253" i="13"/>
  <c r="H253" i="13"/>
  <c r="F253" i="13"/>
  <c r="E253" i="13"/>
  <c r="J252" i="13"/>
  <c r="I252" i="13"/>
  <c r="H252" i="13"/>
  <c r="F252" i="13"/>
  <c r="E252" i="13"/>
  <c r="J251" i="13"/>
  <c r="I251" i="13"/>
  <c r="H251" i="13"/>
  <c r="F251" i="13"/>
  <c r="E251" i="13"/>
  <c r="J250" i="13"/>
  <c r="I250" i="13"/>
  <c r="H250" i="13"/>
  <c r="F250" i="13"/>
  <c r="E250" i="13"/>
  <c r="J249" i="13"/>
  <c r="I249" i="13"/>
  <c r="H249" i="13"/>
  <c r="F249" i="13"/>
  <c r="E249" i="13"/>
  <c r="J248" i="13"/>
  <c r="I248" i="13"/>
  <c r="H248" i="13"/>
  <c r="F248" i="13"/>
  <c r="E248" i="13"/>
  <c r="J247" i="13"/>
  <c r="I247" i="13"/>
  <c r="H247" i="13"/>
  <c r="F247" i="13"/>
  <c r="E247" i="13"/>
  <c r="J246" i="13"/>
  <c r="I246" i="13"/>
  <c r="H246" i="13"/>
  <c r="F246" i="13"/>
  <c r="E246" i="13"/>
  <c r="J245" i="13"/>
  <c r="I245" i="13"/>
  <c r="H245" i="13"/>
  <c r="F245" i="13"/>
  <c r="E245" i="13"/>
  <c r="J244" i="13"/>
  <c r="I244" i="13"/>
  <c r="H244" i="13"/>
  <c r="F244" i="13"/>
  <c r="E244" i="13"/>
  <c r="J243" i="13"/>
  <c r="I243" i="13"/>
  <c r="H243" i="13"/>
  <c r="F243" i="13"/>
  <c r="E243" i="13"/>
  <c r="J242" i="13"/>
  <c r="I242" i="13"/>
  <c r="H242" i="13"/>
  <c r="F242" i="13"/>
  <c r="E242" i="13"/>
  <c r="J241" i="13"/>
  <c r="I241" i="13"/>
  <c r="H241" i="13"/>
  <c r="F241" i="13"/>
  <c r="E241" i="13"/>
  <c r="J240" i="13"/>
  <c r="I240" i="13"/>
  <c r="H240" i="13"/>
  <c r="F240" i="13"/>
  <c r="E240" i="13"/>
  <c r="J239" i="13"/>
  <c r="I239" i="13"/>
  <c r="H239" i="13"/>
  <c r="F239" i="13"/>
  <c r="E239" i="13"/>
  <c r="J238" i="13"/>
  <c r="I238" i="13"/>
  <c r="H238" i="13"/>
  <c r="F238" i="13"/>
  <c r="E238" i="13"/>
  <c r="J237" i="13"/>
  <c r="I237" i="13"/>
  <c r="H237" i="13"/>
  <c r="F237" i="13"/>
  <c r="E237" i="13"/>
  <c r="J236" i="13"/>
  <c r="I236" i="13"/>
  <c r="H236" i="13"/>
  <c r="F236" i="13"/>
  <c r="E236" i="13"/>
  <c r="J235" i="13"/>
  <c r="I235" i="13"/>
  <c r="H235" i="13"/>
  <c r="F235" i="13"/>
  <c r="E235" i="13"/>
  <c r="J234" i="13"/>
  <c r="I234" i="13"/>
  <c r="H234" i="13"/>
  <c r="F234" i="13"/>
  <c r="E234" i="13"/>
  <c r="J233" i="13"/>
  <c r="I233" i="13"/>
  <c r="H233" i="13"/>
  <c r="F233" i="13"/>
  <c r="E233" i="13"/>
  <c r="J232" i="13"/>
  <c r="I232" i="13"/>
  <c r="H232" i="13"/>
  <c r="F232" i="13"/>
  <c r="E232" i="13"/>
  <c r="J231" i="13"/>
  <c r="I231" i="13"/>
  <c r="H231" i="13"/>
  <c r="F231" i="13"/>
  <c r="E231" i="13"/>
  <c r="J230" i="13"/>
  <c r="I230" i="13"/>
  <c r="H230" i="13"/>
  <c r="F230" i="13"/>
  <c r="E230" i="13"/>
  <c r="J229" i="13"/>
  <c r="I229" i="13"/>
  <c r="H229" i="13"/>
  <c r="F229" i="13"/>
  <c r="E229" i="13"/>
  <c r="J228" i="13"/>
  <c r="I228" i="13"/>
  <c r="H228" i="13"/>
  <c r="F228" i="13"/>
  <c r="E228" i="13"/>
  <c r="J227" i="13"/>
  <c r="I227" i="13"/>
  <c r="H227" i="13"/>
  <c r="F227" i="13"/>
  <c r="E227" i="13"/>
  <c r="J226" i="13"/>
  <c r="I226" i="13"/>
  <c r="H226" i="13"/>
  <c r="F226" i="13"/>
  <c r="E226" i="13"/>
  <c r="J225" i="13"/>
  <c r="I225" i="13"/>
  <c r="H225" i="13"/>
  <c r="F225" i="13"/>
  <c r="E225" i="13"/>
  <c r="J224" i="13"/>
  <c r="I224" i="13"/>
  <c r="H224" i="13"/>
  <c r="F224" i="13"/>
  <c r="E224" i="13"/>
  <c r="J223" i="13"/>
  <c r="I223" i="13"/>
  <c r="H223" i="13"/>
  <c r="F223" i="13"/>
  <c r="E223" i="13"/>
  <c r="J222" i="13"/>
  <c r="I222" i="13"/>
  <c r="H222" i="13"/>
  <c r="F222" i="13"/>
  <c r="E222" i="13"/>
  <c r="J221" i="13"/>
  <c r="I221" i="13"/>
  <c r="H221" i="13"/>
  <c r="F221" i="13"/>
  <c r="E221" i="13"/>
  <c r="J220" i="13"/>
  <c r="I220" i="13"/>
  <c r="H220" i="13"/>
  <c r="F220" i="13"/>
  <c r="E220" i="13"/>
  <c r="J219" i="13"/>
  <c r="I219" i="13"/>
  <c r="H219" i="13"/>
  <c r="F219" i="13"/>
  <c r="E219" i="13"/>
  <c r="J218" i="13"/>
  <c r="I218" i="13"/>
  <c r="H218" i="13"/>
  <c r="F218" i="13"/>
  <c r="E218" i="13"/>
  <c r="J217" i="13"/>
  <c r="I217" i="13"/>
  <c r="H217" i="13"/>
  <c r="F217" i="13"/>
  <c r="E217" i="13"/>
  <c r="J216" i="13"/>
  <c r="I216" i="13"/>
  <c r="H216" i="13"/>
  <c r="F216" i="13"/>
  <c r="E216" i="13"/>
  <c r="J215" i="13"/>
  <c r="I215" i="13"/>
  <c r="H215" i="13"/>
  <c r="F215" i="13"/>
  <c r="E215" i="13"/>
  <c r="J214" i="13"/>
  <c r="I214" i="13"/>
  <c r="H214" i="13"/>
  <c r="F214" i="13"/>
  <c r="E214" i="13"/>
  <c r="J213" i="13"/>
  <c r="I213" i="13"/>
  <c r="H213" i="13"/>
  <c r="F213" i="13"/>
  <c r="E213" i="13"/>
  <c r="J212" i="13"/>
  <c r="I212" i="13"/>
  <c r="H212" i="13"/>
  <c r="F212" i="13"/>
  <c r="E212" i="13"/>
  <c r="J211" i="13"/>
  <c r="I211" i="13"/>
  <c r="H211" i="13"/>
  <c r="F211" i="13"/>
  <c r="E211" i="13"/>
  <c r="J210" i="13"/>
  <c r="I210" i="13"/>
  <c r="H210" i="13"/>
  <c r="F210" i="13"/>
  <c r="E210" i="13"/>
  <c r="J209" i="13"/>
  <c r="I209" i="13"/>
  <c r="H209" i="13"/>
  <c r="F209" i="13"/>
  <c r="E209" i="13"/>
  <c r="J208" i="13"/>
  <c r="I208" i="13"/>
  <c r="H208" i="13"/>
  <c r="F208" i="13"/>
  <c r="E208" i="13"/>
  <c r="J207" i="13"/>
  <c r="I207" i="13"/>
  <c r="H207" i="13"/>
  <c r="F207" i="13"/>
  <c r="E207" i="13"/>
  <c r="J206" i="13"/>
  <c r="I206" i="13"/>
  <c r="H206" i="13"/>
  <c r="F206" i="13"/>
  <c r="E206" i="13"/>
  <c r="J205" i="13"/>
  <c r="I205" i="13"/>
  <c r="H205" i="13"/>
  <c r="F205" i="13"/>
  <c r="E205" i="13"/>
  <c r="J204" i="13"/>
  <c r="I204" i="13"/>
  <c r="H204" i="13"/>
  <c r="F204" i="13"/>
  <c r="E204" i="13"/>
  <c r="J203" i="13"/>
  <c r="I203" i="13"/>
  <c r="H203" i="13"/>
  <c r="F203" i="13"/>
  <c r="E203" i="13"/>
  <c r="J202" i="13"/>
  <c r="I202" i="13"/>
  <c r="H202" i="13"/>
  <c r="F202" i="13"/>
  <c r="E202" i="13"/>
  <c r="J201" i="13"/>
  <c r="I201" i="13"/>
  <c r="H201" i="13"/>
  <c r="F201" i="13"/>
  <c r="E201" i="13"/>
  <c r="J200" i="13"/>
  <c r="I200" i="13"/>
  <c r="H200" i="13"/>
  <c r="F200" i="13"/>
  <c r="E200" i="13"/>
  <c r="J199" i="13"/>
  <c r="I199" i="13"/>
  <c r="H199" i="13"/>
  <c r="F199" i="13"/>
  <c r="E199" i="13"/>
  <c r="J198" i="13"/>
  <c r="I198" i="13"/>
  <c r="H198" i="13"/>
  <c r="F198" i="13"/>
  <c r="E198" i="13"/>
  <c r="J197" i="13"/>
  <c r="I197" i="13"/>
  <c r="H197" i="13"/>
  <c r="F197" i="13"/>
  <c r="E197" i="13"/>
  <c r="J196" i="13"/>
  <c r="I196" i="13"/>
  <c r="H196" i="13"/>
  <c r="F196" i="13"/>
  <c r="E196" i="13"/>
  <c r="J195" i="13"/>
  <c r="I195" i="13"/>
  <c r="H195" i="13"/>
  <c r="F195" i="13"/>
  <c r="E195" i="13"/>
  <c r="J194" i="13"/>
  <c r="I194" i="13"/>
  <c r="H194" i="13"/>
  <c r="F194" i="13"/>
  <c r="E194" i="13"/>
  <c r="J193" i="13"/>
  <c r="I193" i="13"/>
  <c r="H193" i="13"/>
  <c r="F193" i="13"/>
  <c r="E193" i="13"/>
  <c r="J192" i="13"/>
  <c r="I192" i="13"/>
  <c r="H192" i="13"/>
  <c r="F192" i="13"/>
  <c r="E192" i="13"/>
  <c r="J191" i="13"/>
  <c r="I191" i="13"/>
  <c r="H191" i="13"/>
  <c r="F191" i="13"/>
  <c r="E191" i="13"/>
  <c r="J190" i="13"/>
  <c r="I190" i="13"/>
  <c r="H190" i="13"/>
  <c r="F190" i="13"/>
  <c r="E190" i="13"/>
  <c r="J189" i="13"/>
  <c r="I189" i="13"/>
  <c r="H189" i="13"/>
  <c r="F189" i="13"/>
  <c r="E189" i="13"/>
  <c r="J188" i="13"/>
  <c r="I188" i="13"/>
  <c r="H188" i="13"/>
  <c r="F188" i="13"/>
  <c r="E188" i="13"/>
  <c r="J187" i="13"/>
  <c r="I187" i="13"/>
  <c r="H187" i="13"/>
  <c r="F187" i="13"/>
  <c r="E187" i="13"/>
  <c r="J186" i="13"/>
  <c r="I186" i="13"/>
  <c r="H186" i="13"/>
  <c r="F186" i="13"/>
  <c r="E186" i="13"/>
  <c r="J185" i="13"/>
  <c r="I185" i="13"/>
  <c r="H185" i="13"/>
  <c r="F185" i="13"/>
  <c r="E185" i="13"/>
  <c r="J184" i="13"/>
  <c r="I184" i="13"/>
  <c r="H184" i="13"/>
  <c r="F184" i="13"/>
  <c r="E184" i="13"/>
  <c r="J183" i="13"/>
  <c r="I183" i="13"/>
  <c r="H183" i="13"/>
  <c r="F183" i="13"/>
  <c r="E183" i="13"/>
  <c r="J182" i="13"/>
  <c r="I182" i="13"/>
  <c r="H182" i="13"/>
  <c r="F182" i="13"/>
  <c r="E182" i="13"/>
  <c r="J181" i="13"/>
  <c r="I181" i="13"/>
  <c r="H181" i="13"/>
  <c r="F181" i="13"/>
  <c r="E181" i="13"/>
  <c r="J180" i="13"/>
  <c r="I180" i="13"/>
  <c r="H180" i="13"/>
  <c r="F180" i="13"/>
  <c r="E180" i="13"/>
  <c r="J179" i="13"/>
  <c r="I179" i="13"/>
  <c r="H179" i="13"/>
  <c r="F179" i="13"/>
  <c r="E179" i="13"/>
  <c r="J178" i="13"/>
  <c r="I178" i="13"/>
  <c r="H178" i="13"/>
  <c r="F178" i="13"/>
  <c r="E178" i="13"/>
  <c r="J177" i="13"/>
  <c r="I177" i="13"/>
  <c r="H177" i="13"/>
  <c r="F177" i="13"/>
  <c r="E177" i="13"/>
  <c r="J176" i="13"/>
  <c r="I176" i="13"/>
  <c r="H176" i="13"/>
  <c r="F176" i="13"/>
  <c r="E176" i="13"/>
  <c r="J175" i="13"/>
  <c r="I175" i="13"/>
  <c r="H175" i="13"/>
  <c r="F175" i="13"/>
  <c r="E175" i="13"/>
  <c r="J174" i="13"/>
  <c r="I174" i="13"/>
  <c r="H174" i="13"/>
  <c r="F174" i="13"/>
  <c r="E174" i="13"/>
  <c r="J173" i="13"/>
  <c r="I173" i="13"/>
  <c r="H173" i="13"/>
  <c r="F173" i="13"/>
  <c r="E173" i="13"/>
  <c r="J172" i="13"/>
  <c r="I172" i="13"/>
  <c r="H172" i="13"/>
  <c r="F172" i="13"/>
  <c r="E172" i="13"/>
  <c r="J171" i="13"/>
  <c r="I171" i="13"/>
  <c r="H171" i="13"/>
  <c r="F171" i="13"/>
  <c r="E171" i="13"/>
  <c r="J170" i="13"/>
  <c r="I170" i="13"/>
  <c r="H170" i="13"/>
  <c r="F170" i="13"/>
  <c r="E170" i="13"/>
  <c r="J169" i="13"/>
  <c r="I169" i="13"/>
  <c r="H169" i="13"/>
  <c r="F169" i="13"/>
  <c r="E169" i="13"/>
  <c r="J168" i="13"/>
  <c r="I168" i="13"/>
  <c r="H168" i="13"/>
  <c r="F168" i="13"/>
  <c r="E168" i="13"/>
  <c r="J167" i="13"/>
  <c r="I167" i="13"/>
  <c r="H167" i="13"/>
  <c r="F167" i="13"/>
  <c r="E167" i="13"/>
  <c r="J166" i="13"/>
  <c r="I166" i="13"/>
  <c r="H166" i="13"/>
  <c r="F166" i="13"/>
  <c r="E166" i="13"/>
  <c r="J165" i="13"/>
  <c r="I165" i="13"/>
  <c r="H165" i="13"/>
  <c r="F165" i="13"/>
  <c r="E165" i="13"/>
  <c r="J164" i="13"/>
  <c r="I164" i="13"/>
  <c r="H164" i="13"/>
  <c r="F164" i="13"/>
  <c r="E164" i="13"/>
  <c r="J163" i="13"/>
  <c r="I163" i="13"/>
  <c r="H163" i="13"/>
  <c r="F163" i="13"/>
  <c r="E163" i="13"/>
  <c r="J162" i="13"/>
  <c r="I162" i="13"/>
  <c r="H162" i="13"/>
  <c r="F162" i="13"/>
  <c r="E162" i="13"/>
  <c r="J161" i="13"/>
  <c r="I161" i="13"/>
  <c r="H161" i="13"/>
  <c r="F161" i="13"/>
  <c r="E161" i="13"/>
  <c r="J160" i="13"/>
  <c r="I160" i="13"/>
  <c r="H160" i="13"/>
  <c r="F160" i="13"/>
  <c r="E160" i="13"/>
  <c r="J159" i="13"/>
  <c r="I159" i="13"/>
  <c r="H159" i="13"/>
  <c r="F159" i="13"/>
  <c r="E159" i="13"/>
  <c r="J158" i="13"/>
  <c r="I158" i="13"/>
  <c r="H158" i="13"/>
  <c r="F158" i="13"/>
  <c r="E158" i="13"/>
  <c r="J157" i="13"/>
  <c r="I157" i="13"/>
  <c r="H157" i="13"/>
  <c r="F157" i="13"/>
  <c r="E157" i="13"/>
  <c r="J156" i="13"/>
  <c r="I156" i="13"/>
  <c r="H156" i="13"/>
  <c r="F156" i="13"/>
  <c r="E156" i="13"/>
  <c r="J155" i="13"/>
  <c r="I155" i="13"/>
  <c r="H155" i="13"/>
  <c r="F155" i="13"/>
  <c r="E155" i="13"/>
  <c r="J154" i="13"/>
  <c r="I154" i="13"/>
  <c r="H154" i="13"/>
  <c r="F154" i="13"/>
  <c r="E154" i="13"/>
  <c r="J153" i="13"/>
  <c r="I153" i="13"/>
  <c r="H153" i="13"/>
  <c r="F153" i="13"/>
  <c r="E153" i="13"/>
  <c r="J152" i="13"/>
  <c r="I152" i="13"/>
  <c r="H152" i="13"/>
  <c r="F152" i="13"/>
  <c r="E152" i="13"/>
  <c r="J151" i="13"/>
  <c r="I151" i="13"/>
  <c r="H151" i="13"/>
  <c r="F151" i="13"/>
  <c r="E151" i="13"/>
  <c r="J150" i="13"/>
  <c r="I150" i="13"/>
  <c r="H150" i="13"/>
  <c r="F150" i="13"/>
  <c r="E150" i="13"/>
  <c r="J149" i="13"/>
  <c r="I149" i="13"/>
  <c r="H149" i="13"/>
  <c r="F149" i="13"/>
  <c r="E149" i="13"/>
  <c r="J148" i="13"/>
  <c r="I148" i="13"/>
  <c r="H148" i="13"/>
  <c r="F148" i="13"/>
  <c r="E148" i="13"/>
  <c r="J147" i="13"/>
  <c r="I147" i="13"/>
  <c r="H147" i="13"/>
  <c r="F147" i="13"/>
  <c r="E147" i="13"/>
  <c r="J146" i="13"/>
  <c r="I146" i="13"/>
  <c r="H146" i="13"/>
  <c r="F146" i="13"/>
  <c r="E146" i="13"/>
  <c r="J145" i="13"/>
  <c r="I145" i="13"/>
  <c r="H145" i="13"/>
  <c r="F145" i="13"/>
  <c r="E145" i="13"/>
  <c r="J144" i="13"/>
  <c r="I144" i="13"/>
  <c r="H144" i="13"/>
  <c r="F144" i="13"/>
  <c r="E144" i="13"/>
  <c r="J143" i="13"/>
  <c r="I143" i="13"/>
  <c r="H143" i="13"/>
  <c r="F143" i="13"/>
  <c r="E143" i="13"/>
  <c r="J142" i="13"/>
  <c r="I142" i="13"/>
  <c r="H142" i="13"/>
  <c r="F142" i="13"/>
  <c r="E142" i="13"/>
  <c r="J141" i="13"/>
  <c r="I141" i="13"/>
  <c r="H141" i="13"/>
  <c r="F141" i="13"/>
  <c r="E141" i="13"/>
  <c r="J140" i="13"/>
  <c r="I140" i="13"/>
  <c r="H140" i="13"/>
  <c r="F140" i="13"/>
  <c r="E140" i="13"/>
  <c r="J139" i="13"/>
  <c r="I139" i="13"/>
  <c r="H139" i="13"/>
  <c r="F139" i="13"/>
  <c r="E139" i="13"/>
  <c r="J138" i="13"/>
  <c r="I138" i="13"/>
  <c r="H138" i="13"/>
  <c r="F138" i="13"/>
  <c r="E138" i="13"/>
  <c r="J137" i="13"/>
  <c r="I137" i="13"/>
  <c r="H137" i="13"/>
  <c r="F137" i="13"/>
  <c r="E137" i="13"/>
  <c r="J136" i="13"/>
  <c r="I136" i="13"/>
  <c r="H136" i="13"/>
  <c r="F136" i="13"/>
  <c r="E136" i="13"/>
  <c r="J135" i="13"/>
  <c r="I135" i="13"/>
  <c r="H135" i="13"/>
  <c r="F135" i="13"/>
  <c r="E135" i="13"/>
  <c r="J134" i="13"/>
  <c r="I134" i="13"/>
  <c r="H134" i="13"/>
  <c r="F134" i="13"/>
  <c r="E134" i="13"/>
  <c r="J133" i="13"/>
  <c r="I133" i="13"/>
  <c r="H133" i="13"/>
  <c r="F133" i="13"/>
  <c r="E133" i="13"/>
  <c r="J132" i="13"/>
  <c r="I132" i="13"/>
  <c r="H132" i="13"/>
  <c r="F132" i="13"/>
  <c r="E132" i="13"/>
  <c r="J131" i="13"/>
  <c r="I131" i="13"/>
  <c r="H131" i="13"/>
  <c r="F131" i="13"/>
  <c r="E131" i="13"/>
  <c r="J130" i="13"/>
  <c r="I130" i="13"/>
  <c r="H130" i="13"/>
  <c r="F130" i="13"/>
  <c r="E130" i="13"/>
  <c r="J129" i="13"/>
  <c r="I129" i="13"/>
  <c r="H129" i="13"/>
  <c r="F129" i="13"/>
  <c r="E129" i="13"/>
  <c r="J128" i="13"/>
  <c r="I128" i="13"/>
  <c r="H128" i="13"/>
  <c r="F128" i="13"/>
  <c r="E128" i="13"/>
  <c r="J127" i="13"/>
  <c r="I127" i="13"/>
  <c r="H127" i="13"/>
  <c r="F127" i="13"/>
  <c r="E127" i="13"/>
  <c r="J126" i="13"/>
  <c r="I126" i="13"/>
  <c r="H126" i="13"/>
  <c r="F126" i="13"/>
  <c r="E126" i="13"/>
  <c r="J125" i="13"/>
  <c r="I125" i="13"/>
  <c r="H125" i="13"/>
  <c r="F125" i="13"/>
  <c r="E125" i="13"/>
  <c r="J124" i="13"/>
  <c r="I124" i="13"/>
  <c r="H124" i="13"/>
  <c r="F124" i="13"/>
  <c r="E124" i="13"/>
  <c r="J123" i="13"/>
  <c r="I123" i="13"/>
  <c r="H123" i="13"/>
  <c r="F123" i="13"/>
  <c r="E123" i="13"/>
  <c r="J122" i="13"/>
  <c r="I122" i="13"/>
  <c r="H122" i="13"/>
  <c r="F122" i="13"/>
  <c r="E122" i="13"/>
  <c r="J121" i="13"/>
  <c r="I121" i="13"/>
  <c r="H121" i="13"/>
  <c r="F121" i="13"/>
  <c r="E121" i="13"/>
  <c r="J120" i="13"/>
  <c r="I120" i="13"/>
  <c r="H120" i="13"/>
  <c r="F120" i="13"/>
  <c r="E120" i="13"/>
  <c r="J119" i="13"/>
  <c r="I119" i="13"/>
  <c r="H119" i="13"/>
  <c r="F119" i="13"/>
  <c r="E119" i="13"/>
  <c r="J118" i="13"/>
  <c r="I118" i="13"/>
  <c r="H118" i="13"/>
  <c r="F118" i="13"/>
  <c r="E118" i="13"/>
  <c r="J117" i="13"/>
  <c r="I117" i="13"/>
  <c r="H117" i="13"/>
  <c r="F117" i="13"/>
  <c r="E117" i="13"/>
  <c r="J116" i="13"/>
  <c r="I116" i="13"/>
  <c r="H116" i="13"/>
  <c r="F116" i="13"/>
  <c r="E116" i="13"/>
  <c r="J115" i="13"/>
  <c r="I115" i="13"/>
  <c r="H115" i="13"/>
  <c r="F115" i="13"/>
  <c r="E115" i="13"/>
  <c r="J114" i="13"/>
  <c r="I114" i="13"/>
  <c r="H114" i="13"/>
  <c r="F114" i="13"/>
  <c r="E114" i="13"/>
  <c r="J113" i="13"/>
  <c r="I113" i="13"/>
  <c r="H113" i="13"/>
  <c r="F113" i="13"/>
  <c r="E113" i="13"/>
  <c r="J112" i="13"/>
  <c r="I112" i="13"/>
  <c r="H112" i="13"/>
  <c r="F112" i="13"/>
  <c r="E112" i="13"/>
  <c r="J111" i="13"/>
  <c r="I111" i="13"/>
  <c r="H111" i="13"/>
  <c r="F111" i="13"/>
  <c r="E111" i="13"/>
  <c r="J110" i="13"/>
  <c r="I110" i="13"/>
  <c r="H110" i="13"/>
  <c r="F110" i="13"/>
  <c r="E110" i="13"/>
  <c r="J109" i="13"/>
  <c r="I109" i="13"/>
  <c r="H109" i="13"/>
  <c r="F109" i="13"/>
  <c r="E109" i="13"/>
  <c r="J108" i="13"/>
  <c r="I108" i="13"/>
  <c r="H108" i="13"/>
  <c r="F108" i="13"/>
  <c r="E108" i="13"/>
  <c r="J107" i="13"/>
  <c r="I107" i="13"/>
  <c r="H107" i="13"/>
  <c r="F107" i="13"/>
  <c r="E107" i="13"/>
  <c r="J106" i="13"/>
  <c r="I106" i="13"/>
  <c r="H106" i="13"/>
  <c r="F106" i="13"/>
  <c r="E106" i="13"/>
  <c r="J105" i="13"/>
  <c r="I105" i="13"/>
  <c r="H105" i="13"/>
  <c r="F105" i="13"/>
  <c r="E105" i="13"/>
  <c r="J104" i="13"/>
  <c r="I104" i="13"/>
  <c r="H104" i="13"/>
  <c r="F104" i="13"/>
  <c r="E104" i="13"/>
  <c r="J103" i="13"/>
  <c r="I103" i="13"/>
  <c r="H103" i="13"/>
  <c r="F103" i="13"/>
  <c r="E103" i="13"/>
  <c r="J102" i="13"/>
  <c r="I102" i="13"/>
  <c r="H102" i="13"/>
  <c r="F102" i="13"/>
  <c r="E102" i="13"/>
  <c r="J101" i="13"/>
  <c r="I101" i="13"/>
  <c r="H101" i="13"/>
  <c r="F101" i="13"/>
  <c r="E101" i="13"/>
  <c r="J100" i="13"/>
  <c r="I100" i="13"/>
  <c r="H100" i="13"/>
  <c r="F100" i="13"/>
  <c r="E100" i="13"/>
  <c r="J99" i="13"/>
  <c r="I99" i="13"/>
  <c r="H99" i="13"/>
  <c r="F99" i="13"/>
  <c r="E99" i="13"/>
  <c r="J98" i="13"/>
  <c r="I98" i="13"/>
  <c r="H98" i="13"/>
  <c r="F98" i="13"/>
  <c r="E98" i="13"/>
  <c r="J97" i="13"/>
  <c r="I97" i="13"/>
  <c r="H97" i="13"/>
  <c r="F97" i="13"/>
  <c r="E97" i="13"/>
  <c r="J96" i="13"/>
  <c r="I96" i="13"/>
  <c r="H96" i="13"/>
  <c r="F96" i="13"/>
  <c r="E96" i="13"/>
  <c r="J95" i="13"/>
  <c r="I95" i="13"/>
  <c r="H95" i="13"/>
  <c r="F95" i="13"/>
  <c r="E95" i="13"/>
  <c r="J94" i="13"/>
  <c r="I94" i="13"/>
  <c r="H94" i="13"/>
  <c r="F94" i="13"/>
  <c r="E94" i="13"/>
  <c r="J93" i="13"/>
  <c r="I93" i="13"/>
  <c r="H93" i="13"/>
  <c r="F93" i="13"/>
  <c r="E93" i="13"/>
  <c r="J92" i="13"/>
  <c r="I92" i="13"/>
  <c r="H92" i="13"/>
  <c r="F92" i="13"/>
  <c r="E92" i="13"/>
  <c r="J91" i="13"/>
  <c r="I91" i="13"/>
  <c r="H91" i="13"/>
  <c r="F91" i="13"/>
  <c r="E91" i="13"/>
  <c r="J90" i="13"/>
  <c r="I90" i="13"/>
  <c r="H90" i="13"/>
  <c r="F90" i="13"/>
  <c r="E90" i="13"/>
  <c r="J89" i="13"/>
  <c r="I89" i="13"/>
  <c r="H89" i="13"/>
  <c r="F89" i="13"/>
  <c r="E89" i="13"/>
  <c r="J88" i="13"/>
  <c r="I88" i="13"/>
  <c r="H88" i="13"/>
  <c r="F88" i="13"/>
  <c r="E88" i="13"/>
  <c r="J87" i="13"/>
  <c r="I87" i="13"/>
  <c r="H87" i="13"/>
  <c r="F87" i="13"/>
  <c r="E87" i="13"/>
  <c r="J86" i="13"/>
  <c r="I86" i="13"/>
  <c r="H86" i="13"/>
  <c r="F86" i="13"/>
  <c r="E86" i="13"/>
  <c r="J85" i="13"/>
  <c r="I85" i="13"/>
  <c r="H85" i="13"/>
  <c r="F85" i="13"/>
  <c r="E85" i="13"/>
  <c r="J84" i="13"/>
  <c r="I84" i="13"/>
  <c r="H84" i="13"/>
  <c r="F84" i="13"/>
  <c r="E84" i="13"/>
  <c r="J83" i="13"/>
  <c r="I83" i="13"/>
  <c r="H83" i="13"/>
  <c r="F83" i="13"/>
  <c r="E83" i="13"/>
  <c r="J82" i="13"/>
  <c r="I82" i="13"/>
  <c r="H82" i="13"/>
  <c r="F82" i="13"/>
  <c r="E82" i="13"/>
  <c r="J81" i="13"/>
  <c r="I81" i="13"/>
  <c r="H81" i="13"/>
  <c r="F81" i="13"/>
  <c r="E81" i="13"/>
  <c r="J80" i="13"/>
  <c r="I80" i="13"/>
  <c r="H80" i="13"/>
  <c r="F80" i="13"/>
  <c r="E80" i="13"/>
  <c r="J79" i="13"/>
  <c r="I79" i="13"/>
  <c r="H79" i="13"/>
  <c r="F79" i="13"/>
  <c r="E79" i="13"/>
  <c r="J78" i="13"/>
  <c r="I78" i="13"/>
  <c r="H78" i="13"/>
  <c r="F78" i="13"/>
  <c r="E78" i="13"/>
  <c r="J77" i="13"/>
  <c r="I77" i="13"/>
  <c r="H77" i="13"/>
  <c r="F77" i="13"/>
  <c r="E77" i="13"/>
  <c r="J76" i="13"/>
  <c r="I76" i="13"/>
  <c r="H76" i="13"/>
  <c r="F76" i="13"/>
  <c r="E76" i="13"/>
  <c r="J75" i="13"/>
  <c r="I75" i="13"/>
  <c r="H75" i="13"/>
  <c r="F75" i="13"/>
  <c r="E75" i="13"/>
  <c r="J74" i="13"/>
  <c r="I74" i="13"/>
  <c r="H74" i="13"/>
  <c r="F74" i="13"/>
  <c r="E74" i="13"/>
  <c r="J73" i="13"/>
  <c r="I73" i="13"/>
  <c r="H73" i="13"/>
  <c r="F73" i="13"/>
  <c r="E73" i="13"/>
  <c r="J72" i="13"/>
  <c r="I72" i="13"/>
  <c r="H72" i="13"/>
  <c r="F72" i="13"/>
  <c r="E72" i="13"/>
  <c r="J71" i="13"/>
  <c r="I71" i="13"/>
  <c r="H71" i="13"/>
  <c r="F71" i="13"/>
  <c r="E71" i="13"/>
  <c r="J70" i="13"/>
  <c r="I70" i="13"/>
  <c r="H70" i="13"/>
  <c r="F70" i="13"/>
  <c r="E70" i="13"/>
  <c r="J69" i="13"/>
  <c r="I69" i="13"/>
  <c r="H69" i="13"/>
  <c r="F69" i="13"/>
  <c r="E69" i="13"/>
  <c r="J68" i="13"/>
  <c r="I68" i="13"/>
  <c r="H68" i="13"/>
  <c r="F68" i="13"/>
  <c r="E68" i="13"/>
  <c r="J67" i="13"/>
  <c r="I67" i="13"/>
  <c r="H67" i="13"/>
  <c r="F67" i="13"/>
  <c r="E67" i="13"/>
  <c r="J66" i="13"/>
  <c r="I66" i="13"/>
  <c r="H66" i="13"/>
  <c r="F66" i="13"/>
  <c r="E66" i="13"/>
  <c r="J65" i="13"/>
  <c r="I65" i="13"/>
  <c r="H65" i="13"/>
  <c r="F65" i="13"/>
  <c r="E65" i="13"/>
  <c r="J64" i="13"/>
  <c r="I64" i="13"/>
  <c r="H64" i="13"/>
  <c r="F64" i="13"/>
  <c r="E64" i="13"/>
  <c r="J63" i="13"/>
  <c r="I63" i="13"/>
  <c r="H63" i="13"/>
  <c r="F63" i="13"/>
  <c r="E63" i="13"/>
  <c r="J62" i="13"/>
  <c r="I62" i="13"/>
  <c r="H62" i="13"/>
  <c r="F62" i="13"/>
  <c r="E62" i="13"/>
  <c r="J61" i="13"/>
  <c r="I61" i="13"/>
  <c r="H61" i="13"/>
  <c r="F61" i="13"/>
  <c r="E61" i="13"/>
  <c r="J60" i="13"/>
  <c r="I60" i="13"/>
  <c r="H60" i="13"/>
  <c r="F60" i="13"/>
  <c r="E60" i="13"/>
  <c r="J59" i="13"/>
  <c r="I59" i="13"/>
  <c r="H59" i="13"/>
  <c r="F59" i="13"/>
  <c r="E59" i="13"/>
  <c r="J58" i="13"/>
  <c r="I58" i="13"/>
  <c r="H58" i="13"/>
  <c r="F58" i="13"/>
  <c r="E58" i="13"/>
  <c r="J57" i="13"/>
  <c r="I57" i="13"/>
  <c r="H57" i="13"/>
  <c r="F57" i="13"/>
  <c r="E57" i="13"/>
  <c r="J56" i="13"/>
  <c r="I56" i="13"/>
  <c r="H56" i="13"/>
  <c r="F56" i="13"/>
  <c r="E56" i="13"/>
  <c r="J55" i="13"/>
  <c r="I55" i="13"/>
  <c r="H55" i="13"/>
  <c r="F55" i="13"/>
  <c r="E55" i="13"/>
  <c r="J54" i="13"/>
  <c r="I54" i="13"/>
  <c r="H54" i="13"/>
  <c r="F54" i="13"/>
  <c r="E54" i="13"/>
  <c r="J53" i="13"/>
  <c r="I53" i="13"/>
  <c r="H53" i="13"/>
  <c r="F53" i="13"/>
  <c r="E53" i="13"/>
  <c r="J52" i="13"/>
  <c r="I52" i="13"/>
  <c r="H52" i="13"/>
  <c r="F52" i="13"/>
  <c r="E52" i="13"/>
  <c r="J51" i="13"/>
  <c r="I51" i="13"/>
  <c r="H51" i="13"/>
  <c r="F51" i="13"/>
  <c r="E51" i="13"/>
  <c r="J50" i="13"/>
  <c r="I50" i="13"/>
  <c r="H50" i="13"/>
  <c r="F50" i="13"/>
  <c r="E50" i="13"/>
  <c r="J49" i="13"/>
  <c r="I49" i="13"/>
  <c r="H49" i="13"/>
  <c r="F49" i="13"/>
  <c r="E49" i="13"/>
  <c r="J48" i="13"/>
  <c r="I48" i="13"/>
  <c r="H48" i="13"/>
  <c r="F48" i="13"/>
  <c r="E48" i="13"/>
  <c r="J47" i="13"/>
  <c r="I47" i="13"/>
  <c r="H47" i="13"/>
  <c r="F47" i="13"/>
  <c r="E47" i="13"/>
  <c r="J46" i="13"/>
  <c r="I46" i="13"/>
  <c r="H46" i="13"/>
  <c r="F46" i="13"/>
  <c r="E46" i="13"/>
  <c r="J45" i="13"/>
  <c r="I45" i="13"/>
  <c r="H45" i="13"/>
  <c r="F45" i="13"/>
  <c r="E45" i="13"/>
  <c r="J44" i="13"/>
  <c r="I44" i="13"/>
  <c r="H44" i="13"/>
  <c r="F44" i="13"/>
  <c r="E44" i="13"/>
  <c r="J43" i="13"/>
  <c r="I43" i="13"/>
  <c r="H43" i="13"/>
  <c r="F43" i="13"/>
  <c r="E43" i="13"/>
  <c r="J42" i="13"/>
  <c r="I42" i="13"/>
  <c r="H42" i="13"/>
  <c r="F42" i="13"/>
  <c r="E42" i="13"/>
  <c r="J41" i="13"/>
  <c r="I41" i="13"/>
  <c r="H41" i="13"/>
  <c r="F41" i="13"/>
  <c r="E41" i="13"/>
  <c r="J40" i="13"/>
  <c r="I40" i="13"/>
  <c r="H40" i="13"/>
  <c r="F40" i="13"/>
  <c r="E40" i="13"/>
  <c r="J39" i="13"/>
  <c r="I39" i="13"/>
  <c r="H39" i="13"/>
  <c r="F39" i="13"/>
  <c r="E39" i="13"/>
  <c r="J38" i="13"/>
  <c r="I38" i="13"/>
  <c r="H38" i="13"/>
  <c r="F38" i="13"/>
  <c r="E38" i="13"/>
  <c r="J37" i="13"/>
  <c r="I37" i="13"/>
  <c r="H37" i="13"/>
  <c r="F37" i="13"/>
  <c r="E37" i="13"/>
  <c r="J36" i="13"/>
  <c r="I36" i="13"/>
  <c r="H36" i="13"/>
  <c r="F36" i="13"/>
  <c r="E36" i="13"/>
  <c r="J35" i="13"/>
  <c r="I35" i="13"/>
  <c r="H35" i="13"/>
  <c r="F35" i="13"/>
  <c r="E35" i="13"/>
  <c r="J34" i="13"/>
  <c r="I34" i="13"/>
  <c r="H34" i="13"/>
  <c r="F34" i="13"/>
  <c r="E34" i="13"/>
  <c r="J33" i="13"/>
  <c r="I33" i="13"/>
  <c r="H33" i="13"/>
  <c r="F33" i="13"/>
  <c r="E33" i="13"/>
  <c r="J32" i="13"/>
  <c r="I32" i="13"/>
  <c r="H32" i="13"/>
  <c r="F32" i="13"/>
  <c r="E32" i="13"/>
  <c r="J31" i="13"/>
  <c r="I31" i="13"/>
  <c r="H31" i="13"/>
  <c r="F31" i="13"/>
  <c r="E31" i="13"/>
  <c r="J30" i="13"/>
  <c r="I30" i="13"/>
  <c r="H30" i="13"/>
  <c r="F30" i="13"/>
  <c r="E30" i="13"/>
  <c r="J29" i="13"/>
  <c r="I29" i="13"/>
  <c r="H29" i="13"/>
  <c r="F29" i="13"/>
  <c r="E29" i="13"/>
  <c r="J28" i="13"/>
  <c r="I28" i="13"/>
  <c r="H28" i="13"/>
  <c r="F28" i="13"/>
  <c r="E28" i="13"/>
  <c r="J27" i="13"/>
  <c r="I27" i="13"/>
  <c r="H27" i="13"/>
  <c r="F27" i="13"/>
  <c r="E27" i="13"/>
  <c r="J26" i="13"/>
  <c r="I26" i="13"/>
  <c r="H26" i="13"/>
  <c r="F26" i="13"/>
  <c r="E26" i="13"/>
  <c r="J25" i="13"/>
  <c r="I25" i="13"/>
  <c r="H25" i="13"/>
  <c r="F25" i="13"/>
  <c r="E25" i="13"/>
  <c r="J24" i="13"/>
  <c r="I24" i="13"/>
  <c r="H24" i="13"/>
  <c r="F24" i="13"/>
  <c r="E24" i="13"/>
  <c r="J23" i="13"/>
  <c r="I23" i="13"/>
  <c r="H23" i="13"/>
  <c r="F23" i="13"/>
  <c r="E23" i="13"/>
  <c r="J22" i="13"/>
  <c r="I22" i="13"/>
  <c r="H22" i="13"/>
  <c r="F22" i="13"/>
  <c r="E22" i="13"/>
  <c r="J21" i="13"/>
  <c r="I21" i="13"/>
  <c r="H21" i="13"/>
  <c r="F21" i="13"/>
  <c r="E21" i="13"/>
  <c r="J20" i="13"/>
  <c r="I20" i="13"/>
  <c r="H20" i="13"/>
  <c r="F20" i="13"/>
  <c r="E20" i="13"/>
  <c r="J19" i="13"/>
  <c r="I19" i="13"/>
  <c r="H19" i="13"/>
  <c r="F19" i="13"/>
  <c r="E19" i="13"/>
  <c r="J18" i="13"/>
  <c r="I18" i="13"/>
  <c r="H18" i="13"/>
  <c r="F18" i="13"/>
  <c r="E18" i="13"/>
  <c r="J17" i="13"/>
  <c r="I17" i="13"/>
  <c r="H17" i="13"/>
  <c r="F17" i="13"/>
  <c r="E17" i="13"/>
  <c r="J16" i="13"/>
  <c r="I16" i="13"/>
  <c r="H16" i="13"/>
  <c r="F16" i="13"/>
  <c r="E16" i="13"/>
  <c r="J15" i="13"/>
  <c r="I15" i="13"/>
  <c r="H15" i="13"/>
  <c r="F15" i="13"/>
  <c r="E15" i="13"/>
  <c r="J14" i="13"/>
  <c r="I14" i="13"/>
  <c r="H14" i="13"/>
  <c r="F14" i="13"/>
  <c r="E14" i="13"/>
  <c r="J13" i="13"/>
  <c r="I13" i="13"/>
  <c r="H13" i="13"/>
  <c r="F13" i="13"/>
  <c r="E13" i="13"/>
  <c r="J12" i="13"/>
  <c r="I12" i="13"/>
  <c r="H12" i="13"/>
  <c r="F12" i="13"/>
  <c r="E12" i="13"/>
  <c r="J11" i="13"/>
  <c r="I11" i="13"/>
  <c r="H11" i="13"/>
  <c r="F11" i="13"/>
  <c r="E11" i="13"/>
  <c r="J10" i="13"/>
  <c r="I10" i="13"/>
  <c r="H10" i="13"/>
  <c r="F10" i="13"/>
  <c r="E10" i="13"/>
  <c r="J9" i="13"/>
  <c r="I9" i="13"/>
  <c r="H9" i="13"/>
  <c r="F9" i="13"/>
  <c r="E9" i="13"/>
  <c r="J8" i="13"/>
  <c r="I8" i="13"/>
  <c r="H8" i="13"/>
  <c r="F8" i="13"/>
  <c r="E8" i="13"/>
  <c r="J7" i="13"/>
  <c r="I7" i="13"/>
  <c r="H7" i="13"/>
  <c r="F7" i="13"/>
  <c r="E7" i="13"/>
  <c r="J507" i="12"/>
  <c r="I507" i="12"/>
  <c r="H507" i="12"/>
  <c r="F507" i="12"/>
  <c r="E507" i="12"/>
  <c r="J506" i="12"/>
  <c r="I506" i="12"/>
  <c r="H506" i="12"/>
  <c r="F506" i="12"/>
  <c r="E506" i="12"/>
  <c r="J505" i="12"/>
  <c r="I505" i="12"/>
  <c r="H505" i="12"/>
  <c r="F505" i="12"/>
  <c r="E505" i="12"/>
  <c r="J504" i="12"/>
  <c r="I504" i="12"/>
  <c r="H504" i="12"/>
  <c r="F504" i="12"/>
  <c r="E504" i="12"/>
  <c r="J503" i="12"/>
  <c r="I503" i="12"/>
  <c r="H503" i="12"/>
  <c r="F503" i="12"/>
  <c r="E503" i="12"/>
  <c r="J502" i="12"/>
  <c r="I502" i="12"/>
  <c r="H502" i="12"/>
  <c r="F502" i="12"/>
  <c r="E502" i="12"/>
  <c r="J501" i="12"/>
  <c r="I501" i="12"/>
  <c r="H501" i="12"/>
  <c r="F501" i="12"/>
  <c r="E501" i="12"/>
  <c r="J500" i="12"/>
  <c r="I500" i="12"/>
  <c r="H500" i="12"/>
  <c r="F500" i="12"/>
  <c r="E500" i="12"/>
  <c r="J499" i="12"/>
  <c r="I499" i="12"/>
  <c r="H499" i="12"/>
  <c r="F499" i="12"/>
  <c r="E499" i="12"/>
  <c r="J498" i="12"/>
  <c r="I498" i="12"/>
  <c r="H498" i="12"/>
  <c r="F498" i="12"/>
  <c r="E498" i="12"/>
  <c r="J497" i="12"/>
  <c r="I497" i="12"/>
  <c r="H497" i="12"/>
  <c r="F497" i="12"/>
  <c r="E497" i="12"/>
  <c r="J496" i="12"/>
  <c r="I496" i="12"/>
  <c r="H496" i="12"/>
  <c r="F496" i="12"/>
  <c r="E496" i="12"/>
  <c r="J495" i="12"/>
  <c r="I495" i="12"/>
  <c r="H495" i="12"/>
  <c r="F495" i="12"/>
  <c r="E495" i="12"/>
  <c r="J494" i="12"/>
  <c r="I494" i="12"/>
  <c r="H494" i="12"/>
  <c r="F494" i="12"/>
  <c r="E494" i="12"/>
  <c r="J493" i="12"/>
  <c r="I493" i="12"/>
  <c r="H493" i="12"/>
  <c r="F493" i="12"/>
  <c r="E493" i="12"/>
  <c r="J492" i="12"/>
  <c r="I492" i="12"/>
  <c r="H492" i="12"/>
  <c r="F492" i="12"/>
  <c r="E492" i="12"/>
  <c r="J491" i="12"/>
  <c r="I491" i="12"/>
  <c r="H491" i="12"/>
  <c r="F491" i="12"/>
  <c r="E491" i="12"/>
  <c r="J490" i="12"/>
  <c r="I490" i="12"/>
  <c r="H490" i="12"/>
  <c r="F490" i="12"/>
  <c r="E490" i="12"/>
  <c r="J489" i="12"/>
  <c r="I489" i="12"/>
  <c r="H489" i="12"/>
  <c r="F489" i="12"/>
  <c r="E489" i="12"/>
  <c r="J488" i="12"/>
  <c r="I488" i="12"/>
  <c r="H488" i="12"/>
  <c r="F488" i="12"/>
  <c r="E488" i="12"/>
  <c r="J487" i="12"/>
  <c r="I487" i="12"/>
  <c r="H487" i="12"/>
  <c r="F487" i="12"/>
  <c r="E487" i="12"/>
  <c r="J486" i="12"/>
  <c r="I486" i="12"/>
  <c r="H486" i="12"/>
  <c r="F486" i="12"/>
  <c r="E486" i="12"/>
  <c r="J485" i="12"/>
  <c r="I485" i="12"/>
  <c r="H485" i="12"/>
  <c r="F485" i="12"/>
  <c r="E485" i="12"/>
  <c r="J484" i="12"/>
  <c r="I484" i="12"/>
  <c r="H484" i="12"/>
  <c r="F484" i="12"/>
  <c r="E484" i="12"/>
  <c r="J483" i="12"/>
  <c r="I483" i="12"/>
  <c r="H483" i="12"/>
  <c r="F483" i="12"/>
  <c r="E483" i="12"/>
  <c r="J482" i="12"/>
  <c r="I482" i="12"/>
  <c r="H482" i="12"/>
  <c r="F482" i="12"/>
  <c r="E482" i="12"/>
  <c r="J481" i="12"/>
  <c r="I481" i="12"/>
  <c r="H481" i="12"/>
  <c r="F481" i="12"/>
  <c r="E481" i="12"/>
  <c r="J480" i="12"/>
  <c r="I480" i="12"/>
  <c r="H480" i="12"/>
  <c r="F480" i="12"/>
  <c r="E480" i="12"/>
  <c r="J479" i="12"/>
  <c r="I479" i="12"/>
  <c r="H479" i="12"/>
  <c r="F479" i="12"/>
  <c r="E479" i="12"/>
  <c r="J478" i="12"/>
  <c r="I478" i="12"/>
  <c r="H478" i="12"/>
  <c r="F478" i="12"/>
  <c r="E478" i="12"/>
  <c r="J477" i="12"/>
  <c r="I477" i="12"/>
  <c r="H477" i="12"/>
  <c r="F477" i="12"/>
  <c r="E477" i="12"/>
  <c r="J476" i="12"/>
  <c r="I476" i="12"/>
  <c r="H476" i="12"/>
  <c r="F476" i="12"/>
  <c r="E476" i="12"/>
  <c r="J475" i="12"/>
  <c r="I475" i="12"/>
  <c r="H475" i="12"/>
  <c r="F475" i="12"/>
  <c r="E475" i="12"/>
  <c r="J474" i="12"/>
  <c r="I474" i="12"/>
  <c r="H474" i="12"/>
  <c r="F474" i="12"/>
  <c r="E474" i="12"/>
  <c r="J473" i="12"/>
  <c r="I473" i="12"/>
  <c r="H473" i="12"/>
  <c r="F473" i="12"/>
  <c r="E473" i="12"/>
  <c r="J472" i="12"/>
  <c r="I472" i="12"/>
  <c r="H472" i="12"/>
  <c r="F472" i="12"/>
  <c r="E472" i="12"/>
  <c r="J471" i="12"/>
  <c r="I471" i="12"/>
  <c r="H471" i="12"/>
  <c r="F471" i="12"/>
  <c r="E471" i="12"/>
  <c r="J470" i="12"/>
  <c r="I470" i="12"/>
  <c r="H470" i="12"/>
  <c r="F470" i="12"/>
  <c r="E470" i="12"/>
  <c r="J469" i="12"/>
  <c r="I469" i="12"/>
  <c r="H469" i="12"/>
  <c r="F469" i="12"/>
  <c r="E469" i="12"/>
  <c r="J468" i="12"/>
  <c r="I468" i="12"/>
  <c r="H468" i="12"/>
  <c r="F468" i="12"/>
  <c r="E468" i="12"/>
  <c r="J467" i="12"/>
  <c r="I467" i="12"/>
  <c r="H467" i="12"/>
  <c r="F467" i="12"/>
  <c r="E467" i="12"/>
  <c r="J466" i="12"/>
  <c r="I466" i="12"/>
  <c r="H466" i="12"/>
  <c r="F466" i="12"/>
  <c r="E466" i="12"/>
  <c r="J465" i="12"/>
  <c r="I465" i="12"/>
  <c r="H465" i="12"/>
  <c r="F465" i="12"/>
  <c r="E465" i="12"/>
  <c r="J464" i="12"/>
  <c r="I464" i="12"/>
  <c r="H464" i="12"/>
  <c r="F464" i="12"/>
  <c r="E464" i="12"/>
  <c r="J463" i="12"/>
  <c r="I463" i="12"/>
  <c r="H463" i="12"/>
  <c r="F463" i="12"/>
  <c r="E463" i="12"/>
  <c r="J462" i="12"/>
  <c r="I462" i="12"/>
  <c r="H462" i="12"/>
  <c r="F462" i="12"/>
  <c r="E462" i="12"/>
  <c r="J461" i="12"/>
  <c r="I461" i="12"/>
  <c r="H461" i="12"/>
  <c r="F461" i="12"/>
  <c r="E461" i="12"/>
  <c r="J460" i="12"/>
  <c r="I460" i="12"/>
  <c r="H460" i="12"/>
  <c r="F460" i="12"/>
  <c r="E460" i="12"/>
  <c r="J459" i="12"/>
  <c r="I459" i="12"/>
  <c r="H459" i="12"/>
  <c r="F459" i="12"/>
  <c r="E459" i="12"/>
  <c r="J458" i="12"/>
  <c r="I458" i="12"/>
  <c r="H458" i="12"/>
  <c r="F458" i="12"/>
  <c r="E458" i="12"/>
  <c r="J457" i="12"/>
  <c r="I457" i="12"/>
  <c r="H457" i="12"/>
  <c r="F457" i="12"/>
  <c r="E457" i="12"/>
  <c r="J456" i="12"/>
  <c r="I456" i="12"/>
  <c r="H456" i="12"/>
  <c r="F456" i="12"/>
  <c r="E456" i="12"/>
  <c r="J455" i="12"/>
  <c r="I455" i="12"/>
  <c r="H455" i="12"/>
  <c r="F455" i="12"/>
  <c r="E455" i="12"/>
  <c r="J454" i="12"/>
  <c r="I454" i="12"/>
  <c r="H454" i="12"/>
  <c r="F454" i="12"/>
  <c r="E454" i="12"/>
  <c r="J453" i="12"/>
  <c r="I453" i="12"/>
  <c r="H453" i="12"/>
  <c r="F453" i="12"/>
  <c r="E453" i="12"/>
  <c r="J452" i="12"/>
  <c r="I452" i="12"/>
  <c r="H452" i="12"/>
  <c r="F452" i="12"/>
  <c r="E452" i="12"/>
  <c r="J451" i="12"/>
  <c r="I451" i="12"/>
  <c r="H451" i="12"/>
  <c r="F451" i="12"/>
  <c r="E451" i="12"/>
  <c r="J450" i="12"/>
  <c r="I450" i="12"/>
  <c r="H450" i="12"/>
  <c r="F450" i="12"/>
  <c r="E450" i="12"/>
  <c r="J449" i="12"/>
  <c r="I449" i="12"/>
  <c r="H449" i="12"/>
  <c r="F449" i="12"/>
  <c r="E449" i="12"/>
  <c r="J448" i="12"/>
  <c r="I448" i="12"/>
  <c r="H448" i="12"/>
  <c r="F448" i="12"/>
  <c r="E448" i="12"/>
  <c r="J447" i="12"/>
  <c r="I447" i="12"/>
  <c r="H447" i="12"/>
  <c r="F447" i="12"/>
  <c r="E447" i="12"/>
  <c r="J446" i="12"/>
  <c r="I446" i="12"/>
  <c r="H446" i="12"/>
  <c r="F446" i="12"/>
  <c r="E446" i="12"/>
  <c r="J445" i="12"/>
  <c r="I445" i="12"/>
  <c r="H445" i="12"/>
  <c r="F445" i="12"/>
  <c r="E445" i="12"/>
  <c r="J444" i="12"/>
  <c r="I444" i="12"/>
  <c r="H444" i="12"/>
  <c r="F444" i="12"/>
  <c r="E444" i="12"/>
  <c r="J443" i="12"/>
  <c r="I443" i="12"/>
  <c r="H443" i="12"/>
  <c r="F443" i="12"/>
  <c r="E443" i="12"/>
  <c r="J442" i="12"/>
  <c r="I442" i="12"/>
  <c r="H442" i="12"/>
  <c r="F442" i="12"/>
  <c r="E442" i="12"/>
  <c r="J441" i="12"/>
  <c r="I441" i="12"/>
  <c r="H441" i="12"/>
  <c r="F441" i="12"/>
  <c r="E441" i="12"/>
  <c r="J440" i="12"/>
  <c r="I440" i="12"/>
  <c r="H440" i="12"/>
  <c r="F440" i="12"/>
  <c r="E440" i="12"/>
  <c r="J439" i="12"/>
  <c r="I439" i="12"/>
  <c r="H439" i="12"/>
  <c r="F439" i="12"/>
  <c r="E439" i="12"/>
  <c r="J438" i="12"/>
  <c r="I438" i="12"/>
  <c r="H438" i="12"/>
  <c r="F438" i="12"/>
  <c r="E438" i="12"/>
  <c r="J437" i="12"/>
  <c r="I437" i="12"/>
  <c r="H437" i="12"/>
  <c r="F437" i="12"/>
  <c r="E437" i="12"/>
  <c r="J436" i="12"/>
  <c r="I436" i="12"/>
  <c r="H436" i="12"/>
  <c r="F436" i="12"/>
  <c r="E436" i="12"/>
  <c r="J435" i="12"/>
  <c r="I435" i="12"/>
  <c r="H435" i="12"/>
  <c r="F435" i="12"/>
  <c r="E435" i="12"/>
  <c r="J434" i="12"/>
  <c r="I434" i="12"/>
  <c r="H434" i="12"/>
  <c r="F434" i="12"/>
  <c r="E434" i="12"/>
  <c r="J433" i="12"/>
  <c r="I433" i="12"/>
  <c r="H433" i="12"/>
  <c r="F433" i="12"/>
  <c r="E433" i="12"/>
  <c r="J432" i="12"/>
  <c r="I432" i="12"/>
  <c r="H432" i="12"/>
  <c r="F432" i="12"/>
  <c r="E432" i="12"/>
  <c r="J431" i="12"/>
  <c r="I431" i="12"/>
  <c r="H431" i="12"/>
  <c r="F431" i="12"/>
  <c r="E431" i="12"/>
  <c r="J430" i="12"/>
  <c r="I430" i="12"/>
  <c r="H430" i="12"/>
  <c r="F430" i="12"/>
  <c r="E430" i="12"/>
  <c r="J429" i="12"/>
  <c r="I429" i="12"/>
  <c r="H429" i="12"/>
  <c r="F429" i="12"/>
  <c r="E429" i="12"/>
  <c r="J428" i="12"/>
  <c r="I428" i="12"/>
  <c r="H428" i="12"/>
  <c r="F428" i="12"/>
  <c r="E428" i="12"/>
  <c r="J427" i="12"/>
  <c r="I427" i="12"/>
  <c r="H427" i="12"/>
  <c r="F427" i="12"/>
  <c r="E427" i="12"/>
  <c r="J426" i="12"/>
  <c r="I426" i="12"/>
  <c r="H426" i="12"/>
  <c r="F426" i="12"/>
  <c r="E426" i="12"/>
  <c r="J425" i="12"/>
  <c r="I425" i="12"/>
  <c r="H425" i="12"/>
  <c r="F425" i="12"/>
  <c r="E425" i="12"/>
  <c r="J424" i="12"/>
  <c r="I424" i="12"/>
  <c r="H424" i="12"/>
  <c r="F424" i="12"/>
  <c r="E424" i="12"/>
  <c r="J423" i="12"/>
  <c r="I423" i="12"/>
  <c r="H423" i="12"/>
  <c r="F423" i="12"/>
  <c r="E423" i="12"/>
  <c r="J422" i="12"/>
  <c r="I422" i="12"/>
  <c r="H422" i="12"/>
  <c r="F422" i="12"/>
  <c r="E422" i="12"/>
  <c r="J421" i="12"/>
  <c r="I421" i="12"/>
  <c r="H421" i="12"/>
  <c r="F421" i="12"/>
  <c r="E421" i="12"/>
  <c r="J420" i="12"/>
  <c r="I420" i="12"/>
  <c r="H420" i="12"/>
  <c r="F420" i="12"/>
  <c r="E420" i="12"/>
  <c r="J419" i="12"/>
  <c r="I419" i="12"/>
  <c r="H419" i="12"/>
  <c r="F419" i="12"/>
  <c r="E419" i="12"/>
  <c r="J418" i="12"/>
  <c r="I418" i="12"/>
  <c r="H418" i="12"/>
  <c r="F418" i="12"/>
  <c r="E418" i="12"/>
  <c r="J417" i="12"/>
  <c r="I417" i="12"/>
  <c r="H417" i="12"/>
  <c r="F417" i="12"/>
  <c r="E417" i="12"/>
  <c r="J416" i="12"/>
  <c r="I416" i="12"/>
  <c r="H416" i="12"/>
  <c r="F416" i="12"/>
  <c r="E416" i="12"/>
  <c r="J415" i="12"/>
  <c r="I415" i="12"/>
  <c r="H415" i="12"/>
  <c r="F415" i="12"/>
  <c r="E415" i="12"/>
  <c r="J414" i="12"/>
  <c r="I414" i="12"/>
  <c r="H414" i="12"/>
  <c r="F414" i="12"/>
  <c r="E414" i="12"/>
  <c r="J413" i="12"/>
  <c r="I413" i="12"/>
  <c r="H413" i="12"/>
  <c r="F413" i="12"/>
  <c r="E413" i="12"/>
  <c r="J412" i="12"/>
  <c r="I412" i="12"/>
  <c r="H412" i="12"/>
  <c r="F412" i="12"/>
  <c r="E412" i="12"/>
  <c r="J411" i="12"/>
  <c r="I411" i="12"/>
  <c r="H411" i="12"/>
  <c r="F411" i="12"/>
  <c r="E411" i="12"/>
  <c r="J410" i="12"/>
  <c r="I410" i="12"/>
  <c r="H410" i="12"/>
  <c r="F410" i="12"/>
  <c r="E410" i="12"/>
  <c r="J409" i="12"/>
  <c r="I409" i="12"/>
  <c r="H409" i="12"/>
  <c r="F409" i="12"/>
  <c r="E409" i="12"/>
  <c r="J408" i="12"/>
  <c r="I408" i="12"/>
  <c r="H408" i="12"/>
  <c r="F408" i="12"/>
  <c r="E408" i="12"/>
  <c r="J407" i="12"/>
  <c r="I407" i="12"/>
  <c r="H407" i="12"/>
  <c r="F407" i="12"/>
  <c r="E407" i="12"/>
  <c r="J406" i="12"/>
  <c r="I406" i="12"/>
  <c r="H406" i="12"/>
  <c r="F406" i="12"/>
  <c r="E406" i="12"/>
  <c r="J405" i="12"/>
  <c r="I405" i="12"/>
  <c r="H405" i="12"/>
  <c r="F405" i="12"/>
  <c r="E405" i="12"/>
  <c r="J404" i="12"/>
  <c r="I404" i="12"/>
  <c r="H404" i="12"/>
  <c r="F404" i="12"/>
  <c r="E404" i="12"/>
  <c r="J403" i="12"/>
  <c r="I403" i="12"/>
  <c r="H403" i="12"/>
  <c r="F403" i="12"/>
  <c r="E403" i="12"/>
  <c r="J402" i="12"/>
  <c r="I402" i="12"/>
  <c r="H402" i="12"/>
  <c r="F402" i="12"/>
  <c r="E402" i="12"/>
  <c r="J401" i="12"/>
  <c r="I401" i="12"/>
  <c r="H401" i="12"/>
  <c r="F401" i="12"/>
  <c r="E401" i="12"/>
  <c r="J400" i="12"/>
  <c r="I400" i="12"/>
  <c r="H400" i="12"/>
  <c r="F400" i="12"/>
  <c r="E400" i="12"/>
  <c r="J399" i="12"/>
  <c r="I399" i="12"/>
  <c r="H399" i="12"/>
  <c r="F399" i="12"/>
  <c r="E399" i="12"/>
  <c r="J398" i="12"/>
  <c r="I398" i="12"/>
  <c r="H398" i="12"/>
  <c r="F398" i="12"/>
  <c r="E398" i="12"/>
  <c r="J397" i="12"/>
  <c r="I397" i="12"/>
  <c r="H397" i="12"/>
  <c r="F397" i="12"/>
  <c r="E397" i="12"/>
  <c r="J396" i="12"/>
  <c r="I396" i="12"/>
  <c r="H396" i="12"/>
  <c r="F396" i="12"/>
  <c r="E396" i="12"/>
  <c r="J395" i="12"/>
  <c r="I395" i="12"/>
  <c r="H395" i="12"/>
  <c r="F395" i="12"/>
  <c r="E395" i="12"/>
  <c r="J394" i="12"/>
  <c r="I394" i="12"/>
  <c r="H394" i="12"/>
  <c r="F394" i="12"/>
  <c r="E394" i="12"/>
  <c r="J393" i="12"/>
  <c r="I393" i="12"/>
  <c r="H393" i="12"/>
  <c r="F393" i="12"/>
  <c r="E393" i="12"/>
  <c r="J392" i="12"/>
  <c r="I392" i="12"/>
  <c r="H392" i="12"/>
  <c r="F392" i="12"/>
  <c r="E392" i="12"/>
  <c r="J391" i="12"/>
  <c r="I391" i="12"/>
  <c r="H391" i="12"/>
  <c r="F391" i="12"/>
  <c r="E391" i="12"/>
  <c r="J390" i="12"/>
  <c r="I390" i="12"/>
  <c r="H390" i="12"/>
  <c r="F390" i="12"/>
  <c r="E390" i="12"/>
  <c r="J389" i="12"/>
  <c r="I389" i="12"/>
  <c r="H389" i="12"/>
  <c r="F389" i="12"/>
  <c r="E389" i="12"/>
  <c r="J388" i="12"/>
  <c r="I388" i="12"/>
  <c r="H388" i="12"/>
  <c r="F388" i="12"/>
  <c r="E388" i="12"/>
  <c r="J387" i="12"/>
  <c r="I387" i="12"/>
  <c r="H387" i="12"/>
  <c r="F387" i="12"/>
  <c r="E387" i="12"/>
  <c r="J386" i="12"/>
  <c r="I386" i="12"/>
  <c r="H386" i="12"/>
  <c r="F386" i="12"/>
  <c r="E386" i="12"/>
  <c r="J385" i="12"/>
  <c r="I385" i="12"/>
  <c r="H385" i="12"/>
  <c r="F385" i="12"/>
  <c r="E385" i="12"/>
  <c r="J384" i="12"/>
  <c r="I384" i="12"/>
  <c r="H384" i="12"/>
  <c r="F384" i="12"/>
  <c r="E384" i="12"/>
  <c r="J383" i="12"/>
  <c r="I383" i="12"/>
  <c r="H383" i="12"/>
  <c r="F383" i="12"/>
  <c r="E383" i="12"/>
  <c r="J382" i="12"/>
  <c r="I382" i="12"/>
  <c r="H382" i="12"/>
  <c r="F382" i="12"/>
  <c r="E382" i="12"/>
  <c r="J381" i="12"/>
  <c r="I381" i="12"/>
  <c r="H381" i="12"/>
  <c r="F381" i="12"/>
  <c r="E381" i="12"/>
  <c r="J380" i="12"/>
  <c r="I380" i="12"/>
  <c r="H380" i="12"/>
  <c r="F380" i="12"/>
  <c r="E380" i="12"/>
  <c r="J379" i="12"/>
  <c r="I379" i="12"/>
  <c r="H379" i="12"/>
  <c r="F379" i="12"/>
  <c r="E379" i="12"/>
  <c r="J378" i="12"/>
  <c r="I378" i="12"/>
  <c r="H378" i="12"/>
  <c r="F378" i="12"/>
  <c r="E378" i="12"/>
  <c r="J377" i="12"/>
  <c r="I377" i="12"/>
  <c r="H377" i="12"/>
  <c r="F377" i="12"/>
  <c r="E377" i="12"/>
  <c r="J376" i="12"/>
  <c r="I376" i="12"/>
  <c r="H376" i="12"/>
  <c r="F376" i="12"/>
  <c r="E376" i="12"/>
  <c r="J375" i="12"/>
  <c r="I375" i="12"/>
  <c r="H375" i="12"/>
  <c r="F375" i="12"/>
  <c r="E375" i="12"/>
  <c r="J374" i="12"/>
  <c r="I374" i="12"/>
  <c r="H374" i="12"/>
  <c r="F374" i="12"/>
  <c r="E374" i="12"/>
  <c r="J373" i="12"/>
  <c r="I373" i="12"/>
  <c r="H373" i="12"/>
  <c r="F373" i="12"/>
  <c r="E373" i="12"/>
  <c r="J372" i="12"/>
  <c r="I372" i="12"/>
  <c r="H372" i="12"/>
  <c r="F372" i="12"/>
  <c r="E372" i="12"/>
  <c r="J371" i="12"/>
  <c r="I371" i="12"/>
  <c r="H371" i="12"/>
  <c r="F371" i="12"/>
  <c r="E371" i="12"/>
  <c r="J370" i="12"/>
  <c r="I370" i="12"/>
  <c r="H370" i="12"/>
  <c r="F370" i="12"/>
  <c r="E370" i="12"/>
  <c r="J369" i="12"/>
  <c r="I369" i="12"/>
  <c r="H369" i="12"/>
  <c r="F369" i="12"/>
  <c r="E369" i="12"/>
  <c r="J368" i="12"/>
  <c r="I368" i="12"/>
  <c r="H368" i="12"/>
  <c r="F368" i="12"/>
  <c r="E368" i="12"/>
  <c r="J367" i="12"/>
  <c r="I367" i="12"/>
  <c r="H367" i="12"/>
  <c r="F367" i="12"/>
  <c r="E367" i="12"/>
  <c r="J366" i="12"/>
  <c r="I366" i="12"/>
  <c r="H366" i="12"/>
  <c r="F366" i="12"/>
  <c r="E366" i="12"/>
  <c r="J365" i="12"/>
  <c r="I365" i="12"/>
  <c r="H365" i="12"/>
  <c r="F365" i="12"/>
  <c r="E365" i="12"/>
  <c r="J364" i="12"/>
  <c r="I364" i="12"/>
  <c r="H364" i="12"/>
  <c r="F364" i="12"/>
  <c r="E364" i="12"/>
  <c r="J363" i="12"/>
  <c r="I363" i="12"/>
  <c r="H363" i="12"/>
  <c r="F363" i="12"/>
  <c r="E363" i="12"/>
  <c r="J362" i="12"/>
  <c r="I362" i="12"/>
  <c r="H362" i="12"/>
  <c r="F362" i="12"/>
  <c r="E362" i="12"/>
  <c r="J361" i="12"/>
  <c r="I361" i="12"/>
  <c r="H361" i="12"/>
  <c r="F361" i="12"/>
  <c r="E361" i="12"/>
  <c r="J360" i="12"/>
  <c r="I360" i="12"/>
  <c r="H360" i="12"/>
  <c r="F360" i="12"/>
  <c r="E360" i="12"/>
  <c r="J359" i="12"/>
  <c r="I359" i="12"/>
  <c r="H359" i="12"/>
  <c r="F359" i="12"/>
  <c r="E359" i="12"/>
  <c r="J358" i="12"/>
  <c r="I358" i="12"/>
  <c r="H358" i="12"/>
  <c r="F358" i="12"/>
  <c r="E358" i="12"/>
  <c r="J357" i="12"/>
  <c r="I357" i="12"/>
  <c r="H357" i="12"/>
  <c r="F357" i="12"/>
  <c r="E357" i="12"/>
  <c r="J356" i="12"/>
  <c r="I356" i="12"/>
  <c r="H356" i="12"/>
  <c r="F356" i="12"/>
  <c r="E356" i="12"/>
  <c r="J355" i="12"/>
  <c r="I355" i="12"/>
  <c r="H355" i="12"/>
  <c r="F355" i="12"/>
  <c r="E355" i="12"/>
  <c r="J354" i="12"/>
  <c r="I354" i="12"/>
  <c r="H354" i="12"/>
  <c r="F354" i="12"/>
  <c r="E354" i="12"/>
  <c r="J353" i="12"/>
  <c r="I353" i="12"/>
  <c r="H353" i="12"/>
  <c r="F353" i="12"/>
  <c r="E353" i="12"/>
  <c r="J352" i="12"/>
  <c r="I352" i="12"/>
  <c r="H352" i="12"/>
  <c r="F352" i="12"/>
  <c r="E352" i="12"/>
  <c r="J351" i="12"/>
  <c r="I351" i="12"/>
  <c r="H351" i="12"/>
  <c r="F351" i="12"/>
  <c r="E351" i="12"/>
  <c r="J350" i="12"/>
  <c r="I350" i="12"/>
  <c r="H350" i="12"/>
  <c r="F350" i="12"/>
  <c r="E350" i="12"/>
  <c r="J349" i="12"/>
  <c r="I349" i="12"/>
  <c r="H349" i="12"/>
  <c r="F349" i="12"/>
  <c r="E349" i="12"/>
  <c r="J348" i="12"/>
  <c r="I348" i="12"/>
  <c r="H348" i="12"/>
  <c r="F348" i="12"/>
  <c r="E348" i="12"/>
  <c r="J347" i="12"/>
  <c r="I347" i="12"/>
  <c r="H347" i="12"/>
  <c r="F347" i="12"/>
  <c r="E347" i="12"/>
  <c r="J346" i="12"/>
  <c r="I346" i="12"/>
  <c r="H346" i="12"/>
  <c r="F346" i="12"/>
  <c r="E346" i="12"/>
  <c r="J345" i="12"/>
  <c r="I345" i="12"/>
  <c r="H345" i="12"/>
  <c r="F345" i="12"/>
  <c r="E345" i="12"/>
  <c r="J344" i="12"/>
  <c r="I344" i="12"/>
  <c r="H344" i="12"/>
  <c r="F344" i="12"/>
  <c r="E344" i="12"/>
  <c r="J343" i="12"/>
  <c r="I343" i="12"/>
  <c r="H343" i="12"/>
  <c r="F343" i="12"/>
  <c r="E343" i="12"/>
  <c r="J342" i="12"/>
  <c r="I342" i="12"/>
  <c r="H342" i="12"/>
  <c r="F342" i="12"/>
  <c r="E342" i="12"/>
  <c r="J341" i="12"/>
  <c r="I341" i="12"/>
  <c r="H341" i="12"/>
  <c r="F341" i="12"/>
  <c r="E341" i="12"/>
  <c r="J340" i="12"/>
  <c r="I340" i="12"/>
  <c r="H340" i="12"/>
  <c r="F340" i="12"/>
  <c r="E340" i="12"/>
  <c r="J339" i="12"/>
  <c r="I339" i="12"/>
  <c r="H339" i="12"/>
  <c r="F339" i="12"/>
  <c r="E339" i="12"/>
  <c r="J338" i="12"/>
  <c r="I338" i="12"/>
  <c r="H338" i="12"/>
  <c r="F338" i="12"/>
  <c r="E338" i="12"/>
  <c r="J337" i="12"/>
  <c r="I337" i="12"/>
  <c r="H337" i="12"/>
  <c r="F337" i="12"/>
  <c r="E337" i="12"/>
  <c r="J336" i="12"/>
  <c r="I336" i="12"/>
  <c r="H336" i="12"/>
  <c r="F336" i="12"/>
  <c r="E336" i="12"/>
  <c r="J335" i="12"/>
  <c r="I335" i="12"/>
  <c r="H335" i="12"/>
  <c r="F335" i="12"/>
  <c r="E335" i="12"/>
  <c r="J334" i="12"/>
  <c r="I334" i="12"/>
  <c r="H334" i="12"/>
  <c r="F334" i="12"/>
  <c r="E334" i="12"/>
  <c r="J333" i="12"/>
  <c r="I333" i="12"/>
  <c r="H333" i="12"/>
  <c r="F333" i="12"/>
  <c r="E333" i="12"/>
  <c r="J332" i="12"/>
  <c r="I332" i="12"/>
  <c r="H332" i="12"/>
  <c r="F332" i="12"/>
  <c r="E332" i="12"/>
  <c r="J331" i="12"/>
  <c r="I331" i="12"/>
  <c r="H331" i="12"/>
  <c r="F331" i="12"/>
  <c r="E331" i="12"/>
  <c r="J330" i="12"/>
  <c r="I330" i="12"/>
  <c r="H330" i="12"/>
  <c r="F330" i="12"/>
  <c r="E330" i="12"/>
  <c r="J329" i="12"/>
  <c r="I329" i="12"/>
  <c r="H329" i="12"/>
  <c r="F329" i="12"/>
  <c r="E329" i="12"/>
  <c r="J328" i="12"/>
  <c r="I328" i="12"/>
  <c r="H328" i="12"/>
  <c r="F328" i="12"/>
  <c r="E328" i="12"/>
  <c r="J327" i="12"/>
  <c r="I327" i="12"/>
  <c r="H327" i="12"/>
  <c r="F327" i="12"/>
  <c r="E327" i="12"/>
  <c r="J326" i="12"/>
  <c r="I326" i="12"/>
  <c r="H326" i="12"/>
  <c r="F326" i="12"/>
  <c r="E326" i="12"/>
  <c r="J325" i="12"/>
  <c r="I325" i="12"/>
  <c r="H325" i="12"/>
  <c r="F325" i="12"/>
  <c r="E325" i="12"/>
  <c r="J324" i="12"/>
  <c r="I324" i="12"/>
  <c r="H324" i="12"/>
  <c r="F324" i="12"/>
  <c r="E324" i="12"/>
  <c r="J323" i="12"/>
  <c r="I323" i="12"/>
  <c r="H323" i="12"/>
  <c r="F323" i="12"/>
  <c r="E323" i="12"/>
  <c r="J322" i="12"/>
  <c r="I322" i="12"/>
  <c r="H322" i="12"/>
  <c r="F322" i="12"/>
  <c r="E322" i="12"/>
  <c r="J321" i="12"/>
  <c r="I321" i="12"/>
  <c r="H321" i="12"/>
  <c r="F321" i="12"/>
  <c r="E321" i="12"/>
  <c r="J320" i="12"/>
  <c r="I320" i="12"/>
  <c r="H320" i="12"/>
  <c r="F320" i="12"/>
  <c r="E320" i="12"/>
  <c r="J319" i="12"/>
  <c r="I319" i="12"/>
  <c r="H319" i="12"/>
  <c r="F319" i="12"/>
  <c r="E319" i="12"/>
  <c r="J318" i="12"/>
  <c r="I318" i="12"/>
  <c r="H318" i="12"/>
  <c r="F318" i="12"/>
  <c r="E318" i="12"/>
  <c r="J317" i="12"/>
  <c r="I317" i="12"/>
  <c r="H317" i="12"/>
  <c r="F317" i="12"/>
  <c r="E317" i="12"/>
  <c r="J316" i="12"/>
  <c r="I316" i="12"/>
  <c r="H316" i="12"/>
  <c r="F316" i="12"/>
  <c r="E316" i="12"/>
  <c r="J315" i="12"/>
  <c r="I315" i="12"/>
  <c r="H315" i="12"/>
  <c r="F315" i="12"/>
  <c r="E315" i="12"/>
  <c r="J314" i="12"/>
  <c r="I314" i="12"/>
  <c r="H314" i="12"/>
  <c r="F314" i="12"/>
  <c r="E314" i="12"/>
  <c r="J313" i="12"/>
  <c r="I313" i="12"/>
  <c r="H313" i="12"/>
  <c r="F313" i="12"/>
  <c r="E313" i="12"/>
  <c r="J312" i="12"/>
  <c r="I312" i="12"/>
  <c r="H312" i="12"/>
  <c r="F312" i="12"/>
  <c r="E312" i="12"/>
  <c r="J311" i="12"/>
  <c r="I311" i="12"/>
  <c r="H311" i="12"/>
  <c r="F311" i="12"/>
  <c r="E311" i="12"/>
  <c r="J310" i="12"/>
  <c r="I310" i="12"/>
  <c r="H310" i="12"/>
  <c r="F310" i="12"/>
  <c r="E310" i="12"/>
  <c r="J309" i="12"/>
  <c r="I309" i="12"/>
  <c r="H309" i="12"/>
  <c r="F309" i="12"/>
  <c r="E309" i="12"/>
  <c r="J308" i="12"/>
  <c r="I308" i="12"/>
  <c r="H308" i="12"/>
  <c r="F308" i="12"/>
  <c r="E308" i="12"/>
  <c r="J307" i="12"/>
  <c r="I307" i="12"/>
  <c r="H307" i="12"/>
  <c r="F307" i="12"/>
  <c r="E307" i="12"/>
  <c r="J306" i="12"/>
  <c r="I306" i="12"/>
  <c r="H306" i="12"/>
  <c r="F306" i="12"/>
  <c r="E306" i="12"/>
  <c r="J305" i="12"/>
  <c r="I305" i="12"/>
  <c r="H305" i="12"/>
  <c r="F305" i="12"/>
  <c r="E305" i="12"/>
  <c r="J304" i="12"/>
  <c r="I304" i="12"/>
  <c r="H304" i="12"/>
  <c r="F304" i="12"/>
  <c r="E304" i="12"/>
  <c r="J303" i="12"/>
  <c r="I303" i="12"/>
  <c r="H303" i="12"/>
  <c r="F303" i="12"/>
  <c r="E303" i="12"/>
  <c r="J302" i="12"/>
  <c r="I302" i="12"/>
  <c r="H302" i="12"/>
  <c r="F302" i="12"/>
  <c r="E302" i="12"/>
  <c r="J301" i="12"/>
  <c r="I301" i="12"/>
  <c r="H301" i="12"/>
  <c r="F301" i="12"/>
  <c r="E301" i="12"/>
  <c r="J300" i="12"/>
  <c r="I300" i="12"/>
  <c r="H300" i="12"/>
  <c r="F300" i="12"/>
  <c r="E300" i="12"/>
  <c r="J299" i="12"/>
  <c r="I299" i="12"/>
  <c r="H299" i="12"/>
  <c r="F299" i="12"/>
  <c r="E299" i="12"/>
  <c r="J298" i="12"/>
  <c r="I298" i="12"/>
  <c r="H298" i="12"/>
  <c r="F298" i="12"/>
  <c r="E298" i="12"/>
  <c r="J297" i="12"/>
  <c r="I297" i="12"/>
  <c r="H297" i="12"/>
  <c r="F297" i="12"/>
  <c r="E297" i="12"/>
  <c r="J296" i="12"/>
  <c r="I296" i="12"/>
  <c r="H296" i="12"/>
  <c r="F296" i="12"/>
  <c r="E296" i="12"/>
  <c r="J295" i="12"/>
  <c r="I295" i="12"/>
  <c r="H295" i="12"/>
  <c r="F295" i="12"/>
  <c r="E295" i="12"/>
  <c r="J294" i="12"/>
  <c r="I294" i="12"/>
  <c r="H294" i="12"/>
  <c r="F294" i="12"/>
  <c r="E294" i="12"/>
  <c r="J293" i="12"/>
  <c r="I293" i="12"/>
  <c r="H293" i="12"/>
  <c r="F293" i="12"/>
  <c r="E293" i="12"/>
  <c r="J292" i="12"/>
  <c r="I292" i="12"/>
  <c r="H292" i="12"/>
  <c r="F292" i="12"/>
  <c r="E292" i="12"/>
  <c r="J291" i="12"/>
  <c r="I291" i="12"/>
  <c r="H291" i="12"/>
  <c r="F291" i="12"/>
  <c r="E291" i="12"/>
  <c r="J290" i="12"/>
  <c r="I290" i="12"/>
  <c r="H290" i="12"/>
  <c r="F290" i="12"/>
  <c r="E290" i="12"/>
  <c r="J289" i="12"/>
  <c r="I289" i="12"/>
  <c r="H289" i="12"/>
  <c r="F289" i="12"/>
  <c r="E289" i="12"/>
  <c r="J288" i="12"/>
  <c r="I288" i="12"/>
  <c r="H288" i="12"/>
  <c r="F288" i="12"/>
  <c r="E288" i="12"/>
  <c r="J287" i="12"/>
  <c r="I287" i="12"/>
  <c r="H287" i="12"/>
  <c r="F287" i="12"/>
  <c r="E287" i="12"/>
  <c r="J286" i="12"/>
  <c r="I286" i="12"/>
  <c r="H286" i="12"/>
  <c r="F286" i="12"/>
  <c r="E286" i="12"/>
  <c r="J285" i="12"/>
  <c r="I285" i="12"/>
  <c r="H285" i="12"/>
  <c r="F285" i="12"/>
  <c r="E285" i="12"/>
  <c r="J284" i="12"/>
  <c r="I284" i="12"/>
  <c r="H284" i="12"/>
  <c r="F284" i="12"/>
  <c r="E284" i="12"/>
  <c r="J283" i="12"/>
  <c r="I283" i="12"/>
  <c r="H283" i="12"/>
  <c r="F283" i="12"/>
  <c r="E283" i="12"/>
  <c r="J282" i="12"/>
  <c r="I282" i="12"/>
  <c r="H282" i="12"/>
  <c r="F282" i="12"/>
  <c r="E282" i="12"/>
  <c r="J281" i="12"/>
  <c r="I281" i="12"/>
  <c r="H281" i="12"/>
  <c r="F281" i="12"/>
  <c r="E281" i="12"/>
  <c r="J280" i="12"/>
  <c r="I280" i="12"/>
  <c r="H280" i="12"/>
  <c r="F280" i="12"/>
  <c r="E280" i="12"/>
  <c r="J279" i="12"/>
  <c r="I279" i="12"/>
  <c r="H279" i="12"/>
  <c r="F279" i="12"/>
  <c r="E279" i="12"/>
  <c r="J278" i="12"/>
  <c r="I278" i="12"/>
  <c r="H278" i="12"/>
  <c r="F278" i="12"/>
  <c r="E278" i="12"/>
  <c r="J277" i="12"/>
  <c r="I277" i="12"/>
  <c r="H277" i="12"/>
  <c r="F277" i="12"/>
  <c r="E277" i="12"/>
  <c r="J276" i="12"/>
  <c r="I276" i="12"/>
  <c r="H276" i="12"/>
  <c r="F276" i="12"/>
  <c r="E276" i="12"/>
  <c r="J275" i="12"/>
  <c r="I275" i="12"/>
  <c r="H275" i="12"/>
  <c r="F275" i="12"/>
  <c r="E275" i="12"/>
  <c r="J274" i="12"/>
  <c r="I274" i="12"/>
  <c r="H274" i="12"/>
  <c r="F274" i="12"/>
  <c r="E274" i="12"/>
  <c r="J273" i="12"/>
  <c r="I273" i="12"/>
  <c r="H273" i="12"/>
  <c r="F273" i="12"/>
  <c r="E273" i="12"/>
  <c r="J272" i="12"/>
  <c r="I272" i="12"/>
  <c r="H272" i="12"/>
  <c r="F272" i="12"/>
  <c r="E272" i="12"/>
  <c r="J271" i="12"/>
  <c r="I271" i="12"/>
  <c r="H271" i="12"/>
  <c r="F271" i="12"/>
  <c r="E271" i="12"/>
  <c r="J270" i="12"/>
  <c r="I270" i="12"/>
  <c r="H270" i="12"/>
  <c r="F270" i="12"/>
  <c r="E270" i="12"/>
  <c r="J269" i="12"/>
  <c r="I269" i="12"/>
  <c r="H269" i="12"/>
  <c r="F269" i="12"/>
  <c r="E269" i="12"/>
  <c r="J268" i="12"/>
  <c r="I268" i="12"/>
  <c r="H268" i="12"/>
  <c r="F268" i="12"/>
  <c r="E268" i="12"/>
  <c r="J267" i="12"/>
  <c r="I267" i="12"/>
  <c r="H267" i="12"/>
  <c r="F267" i="12"/>
  <c r="E267" i="12"/>
  <c r="J266" i="12"/>
  <c r="I266" i="12"/>
  <c r="H266" i="12"/>
  <c r="F266" i="12"/>
  <c r="E266" i="12"/>
  <c r="J265" i="12"/>
  <c r="I265" i="12"/>
  <c r="H265" i="12"/>
  <c r="F265" i="12"/>
  <c r="E265" i="12"/>
  <c r="J264" i="12"/>
  <c r="I264" i="12"/>
  <c r="H264" i="12"/>
  <c r="F264" i="12"/>
  <c r="E264" i="12"/>
  <c r="J263" i="12"/>
  <c r="I263" i="12"/>
  <c r="H263" i="12"/>
  <c r="F263" i="12"/>
  <c r="E263" i="12"/>
  <c r="J262" i="12"/>
  <c r="I262" i="12"/>
  <c r="H262" i="12"/>
  <c r="F262" i="12"/>
  <c r="E262" i="12"/>
  <c r="J261" i="12"/>
  <c r="I261" i="12"/>
  <c r="H261" i="12"/>
  <c r="F261" i="12"/>
  <c r="E261" i="12"/>
  <c r="J260" i="12"/>
  <c r="I260" i="12"/>
  <c r="H260" i="12"/>
  <c r="F260" i="12"/>
  <c r="E260" i="12"/>
  <c r="J259" i="12"/>
  <c r="I259" i="12"/>
  <c r="H259" i="12"/>
  <c r="F259" i="12"/>
  <c r="E259" i="12"/>
  <c r="J258" i="12"/>
  <c r="I258" i="12"/>
  <c r="H258" i="12"/>
  <c r="F258" i="12"/>
  <c r="E258" i="12"/>
  <c r="J257" i="12"/>
  <c r="I257" i="12"/>
  <c r="H257" i="12"/>
  <c r="F257" i="12"/>
  <c r="E257" i="12"/>
  <c r="J256" i="12"/>
  <c r="I256" i="12"/>
  <c r="H256" i="12"/>
  <c r="F256" i="12"/>
  <c r="E256" i="12"/>
  <c r="J255" i="12"/>
  <c r="I255" i="12"/>
  <c r="H255" i="12"/>
  <c r="F255" i="12"/>
  <c r="E255" i="12"/>
  <c r="J254" i="12"/>
  <c r="I254" i="12"/>
  <c r="H254" i="12"/>
  <c r="F254" i="12"/>
  <c r="E254" i="12"/>
  <c r="J253" i="12"/>
  <c r="I253" i="12"/>
  <c r="H253" i="12"/>
  <c r="F253" i="12"/>
  <c r="E253" i="12"/>
  <c r="J252" i="12"/>
  <c r="I252" i="12"/>
  <c r="H252" i="12"/>
  <c r="F252" i="12"/>
  <c r="E252" i="12"/>
  <c r="J251" i="12"/>
  <c r="I251" i="12"/>
  <c r="H251" i="12"/>
  <c r="F251" i="12"/>
  <c r="E251" i="12"/>
  <c r="J250" i="12"/>
  <c r="I250" i="12"/>
  <c r="H250" i="12"/>
  <c r="F250" i="12"/>
  <c r="E250" i="12"/>
  <c r="J249" i="12"/>
  <c r="I249" i="12"/>
  <c r="H249" i="12"/>
  <c r="F249" i="12"/>
  <c r="E249" i="12"/>
  <c r="J248" i="12"/>
  <c r="I248" i="12"/>
  <c r="H248" i="12"/>
  <c r="F248" i="12"/>
  <c r="E248" i="12"/>
  <c r="J247" i="12"/>
  <c r="I247" i="12"/>
  <c r="H247" i="12"/>
  <c r="F247" i="12"/>
  <c r="E247" i="12"/>
  <c r="J246" i="12"/>
  <c r="I246" i="12"/>
  <c r="H246" i="12"/>
  <c r="F246" i="12"/>
  <c r="E246" i="12"/>
  <c r="J245" i="12"/>
  <c r="I245" i="12"/>
  <c r="H245" i="12"/>
  <c r="F245" i="12"/>
  <c r="E245" i="12"/>
  <c r="J244" i="12"/>
  <c r="I244" i="12"/>
  <c r="H244" i="12"/>
  <c r="F244" i="12"/>
  <c r="E244" i="12"/>
  <c r="J243" i="12"/>
  <c r="I243" i="12"/>
  <c r="H243" i="12"/>
  <c r="F243" i="12"/>
  <c r="E243" i="12"/>
  <c r="J242" i="12"/>
  <c r="I242" i="12"/>
  <c r="H242" i="12"/>
  <c r="F242" i="12"/>
  <c r="E242" i="12"/>
  <c r="J241" i="12"/>
  <c r="I241" i="12"/>
  <c r="H241" i="12"/>
  <c r="F241" i="12"/>
  <c r="E241" i="12"/>
  <c r="J240" i="12"/>
  <c r="I240" i="12"/>
  <c r="H240" i="12"/>
  <c r="F240" i="12"/>
  <c r="E240" i="12"/>
  <c r="J239" i="12"/>
  <c r="I239" i="12"/>
  <c r="H239" i="12"/>
  <c r="F239" i="12"/>
  <c r="E239" i="12"/>
  <c r="J238" i="12"/>
  <c r="I238" i="12"/>
  <c r="H238" i="12"/>
  <c r="F238" i="12"/>
  <c r="E238" i="12"/>
  <c r="J237" i="12"/>
  <c r="I237" i="12"/>
  <c r="H237" i="12"/>
  <c r="F237" i="12"/>
  <c r="E237" i="12"/>
  <c r="J236" i="12"/>
  <c r="I236" i="12"/>
  <c r="H236" i="12"/>
  <c r="F236" i="12"/>
  <c r="E236" i="12"/>
  <c r="J235" i="12"/>
  <c r="I235" i="12"/>
  <c r="H235" i="12"/>
  <c r="F235" i="12"/>
  <c r="E235" i="12"/>
  <c r="J234" i="12"/>
  <c r="I234" i="12"/>
  <c r="H234" i="12"/>
  <c r="F234" i="12"/>
  <c r="E234" i="12"/>
  <c r="J233" i="12"/>
  <c r="I233" i="12"/>
  <c r="H233" i="12"/>
  <c r="F233" i="12"/>
  <c r="E233" i="12"/>
  <c r="J232" i="12"/>
  <c r="I232" i="12"/>
  <c r="H232" i="12"/>
  <c r="F232" i="12"/>
  <c r="E232" i="12"/>
  <c r="J231" i="12"/>
  <c r="I231" i="12"/>
  <c r="H231" i="12"/>
  <c r="F231" i="12"/>
  <c r="E231" i="12"/>
  <c r="J230" i="12"/>
  <c r="I230" i="12"/>
  <c r="H230" i="12"/>
  <c r="F230" i="12"/>
  <c r="E230" i="12"/>
  <c r="J229" i="12"/>
  <c r="I229" i="12"/>
  <c r="H229" i="12"/>
  <c r="F229" i="12"/>
  <c r="E229" i="12"/>
  <c r="J228" i="12"/>
  <c r="I228" i="12"/>
  <c r="H228" i="12"/>
  <c r="F228" i="12"/>
  <c r="E228" i="12"/>
  <c r="J227" i="12"/>
  <c r="I227" i="12"/>
  <c r="H227" i="12"/>
  <c r="F227" i="12"/>
  <c r="E227" i="12"/>
  <c r="J226" i="12"/>
  <c r="I226" i="12"/>
  <c r="H226" i="12"/>
  <c r="F226" i="12"/>
  <c r="E226" i="12"/>
  <c r="J225" i="12"/>
  <c r="I225" i="12"/>
  <c r="H225" i="12"/>
  <c r="F225" i="12"/>
  <c r="E225" i="12"/>
  <c r="J224" i="12"/>
  <c r="I224" i="12"/>
  <c r="H224" i="12"/>
  <c r="F224" i="12"/>
  <c r="E224" i="12"/>
  <c r="J223" i="12"/>
  <c r="I223" i="12"/>
  <c r="H223" i="12"/>
  <c r="F223" i="12"/>
  <c r="E223" i="12"/>
  <c r="J222" i="12"/>
  <c r="I222" i="12"/>
  <c r="H222" i="12"/>
  <c r="F222" i="12"/>
  <c r="E222" i="12"/>
  <c r="J221" i="12"/>
  <c r="I221" i="12"/>
  <c r="H221" i="12"/>
  <c r="F221" i="12"/>
  <c r="E221" i="12"/>
  <c r="J220" i="12"/>
  <c r="I220" i="12"/>
  <c r="H220" i="12"/>
  <c r="F220" i="12"/>
  <c r="E220" i="12"/>
  <c r="J219" i="12"/>
  <c r="I219" i="12"/>
  <c r="H219" i="12"/>
  <c r="F219" i="12"/>
  <c r="E219" i="12"/>
  <c r="J218" i="12"/>
  <c r="I218" i="12"/>
  <c r="H218" i="12"/>
  <c r="F218" i="12"/>
  <c r="E218" i="12"/>
  <c r="J217" i="12"/>
  <c r="I217" i="12"/>
  <c r="H217" i="12"/>
  <c r="F217" i="12"/>
  <c r="E217" i="12"/>
  <c r="J216" i="12"/>
  <c r="I216" i="12"/>
  <c r="H216" i="12"/>
  <c r="F216" i="12"/>
  <c r="E216" i="12"/>
  <c r="J215" i="12"/>
  <c r="I215" i="12"/>
  <c r="H215" i="12"/>
  <c r="F215" i="12"/>
  <c r="E215" i="12"/>
  <c r="J214" i="12"/>
  <c r="I214" i="12"/>
  <c r="H214" i="12"/>
  <c r="F214" i="12"/>
  <c r="E214" i="12"/>
  <c r="J213" i="12"/>
  <c r="I213" i="12"/>
  <c r="H213" i="12"/>
  <c r="F213" i="12"/>
  <c r="E213" i="12"/>
  <c r="J212" i="12"/>
  <c r="I212" i="12"/>
  <c r="H212" i="12"/>
  <c r="F212" i="12"/>
  <c r="E212" i="12"/>
  <c r="J211" i="12"/>
  <c r="I211" i="12"/>
  <c r="H211" i="12"/>
  <c r="F211" i="12"/>
  <c r="E211" i="12"/>
  <c r="J210" i="12"/>
  <c r="I210" i="12"/>
  <c r="H210" i="12"/>
  <c r="F210" i="12"/>
  <c r="E210" i="12"/>
  <c r="J209" i="12"/>
  <c r="I209" i="12"/>
  <c r="H209" i="12"/>
  <c r="F209" i="12"/>
  <c r="E209" i="12"/>
  <c r="J208" i="12"/>
  <c r="I208" i="12"/>
  <c r="H208" i="12"/>
  <c r="F208" i="12"/>
  <c r="E208" i="12"/>
  <c r="J207" i="12"/>
  <c r="I207" i="12"/>
  <c r="H207" i="12"/>
  <c r="F207" i="12"/>
  <c r="E207" i="12"/>
  <c r="J206" i="12"/>
  <c r="I206" i="12"/>
  <c r="H206" i="12"/>
  <c r="F206" i="12"/>
  <c r="E206" i="12"/>
  <c r="J205" i="12"/>
  <c r="I205" i="12"/>
  <c r="H205" i="12"/>
  <c r="F205" i="12"/>
  <c r="E205" i="12"/>
  <c r="J204" i="12"/>
  <c r="I204" i="12"/>
  <c r="H204" i="12"/>
  <c r="F204" i="12"/>
  <c r="E204" i="12"/>
  <c r="J203" i="12"/>
  <c r="I203" i="12"/>
  <c r="H203" i="12"/>
  <c r="F203" i="12"/>
  <c r="E203" i="12"/>
  <c r="J202" i="12"/>
  <c r="I202" i="12"/>
  <c r="H202" i="12"/>
  <c r="F202" i="12"/>
  <c r="E202" i="12"/>
  <c r="J201" i="12"/>
  <c r="I201" i="12"/>
  <c r="H201" i="12"/>
  <c r="F201" i="12"/>
  <c r="E201" i="12"/>
  <c r="J200" i="12"/>
  <c r="I200" i="12"/>
  <c r="H200" i="12"/>
  <c r="F200" i="12"/>
  <c r="E200" i="12"/>
  <c r="J199" i="12"/>
  <c r="I199" i="12"/>
  <c r="H199" i="12"/>
  <c r="F199" i="12"/>
  <c r="E199" i="12"/>
  <c r="J198" i="12"/>
  <c r="I198" i="12"/>
  <c r="H198" i="12"/>
  <c r="F198" i="12"/>
  <c r="E198" i="12"/>
  <c r="J197" i="12"/>
  <c r="I197" i="12"/>
  <c r="H197" i="12"/>
  <c r="F197" i="12"/>
  <c r="E197" i="12"/>
  <c r="J196" i="12"/>
  <c r="I196" i="12"/>
  <c r="H196" i="12"/>
  <c r="F196" i="12"/>
  <c r="E196" i="12"/>
  <c r="J195" i="12"/>
  <c r="I195" i="12"/>
  <c r="H195" i="12"/>
  <c r="F195" i="12"/>
  <c r="E195" i="12"/>
  <c r="J194" i="12"/>
  <c r="I194" i="12"/>
  <c r="H194" i="12"/>
  <c r="F194" i="12"/>
  <c r="E194" i="12"/>
  <c r="J193" i="12"/>
  <c r="I193" i="12"/>
  <c r="H193" i="12"/>
  <c r="F193" i="12"/>
  <c r="E193" i="12"/>
  <c r="J192" i="12"/>
  <c r="I192" i="12"/>
  <c r="H192" i="12"/>
  <c r="F192" i="12"/>
  <c r="E192" i="12"/>
  <c r="J191" i="12"/>
  <c r="I191" i="12"/>
  <c r="H191" i="12"/>
  <c r="F191" i="12"/>
  <c r="E191" i="12"/>
  <c r="J190" i="12"/>
  <c r="I190" i="12"/>
  <c r="H190" i="12"/>
  <c r="F190" i="12"/>
  <c r="E190" i="12"/>
  <c r="J189" i="12"/>
  <c r="I189" i="12"/>
  <c r="H189" i="12"/>
  <c r="F189" i="12"/>
  <c r="E189" i="12"/>
  <c r="J188" i="12"/>
  <c r="I188" i="12"/>
  <c r="H188" i="12"/>
  <c r="F188" i="12"/>
  <c r="E188" i="12"/>
  <c r="J187" i="12"/>
  <c r="I187" i="12"/>
  <c r="H187" i="12"/>
  <c r="F187" i="12"/>
  <c r="E187" i="12"/>
  <c r="J186" i="12"/>
  <c r="I186" i="12"/>
  <c r="H186" i="12"/>
  <c r="F186" i="12"/>
  <c r="E186" i="12"/>
  <c r="J185" i="12"/>
  <c r="I185" i="12"/>
  <c r="H185" i="12"/>
  <c r="F185" i="12"/>
  <c r="E185" i="12"/>
  <c r="J184" i="12"/>
  <c r="I184" i="12"/>
  <c r="H184" i="12"/>
  <c r="F184" i="12"/>
  <c r="E184" i="12"/>
  <c r="J183" i="12"/>
  <c r="I183" i="12"/>
  <c r="H183" i="12"/>
  <c r="F183" i="12"/>
  <c r="E183" i="12"/>
  <c r="J182" i="12"/>
  <c r="I182" i="12"/>
  <c r="H182" i="12"/>
  <c r="F182" i="12"/>
  <c r="E182" i="12"/>
  <c r="J181" i="12"/>
  <c r="I181" i="12"/>
  <c r="H181" i="12"/>
  <c r="F181" i="12"/>
  <c r="E181" i="12"/>
  <c r="J180" i="12"/>
  <c r="I180" i="12"/>
  <c r="H180" i="12"/>
  <c r="F180" i="12"/>
  <c r="E180" i="12"/>
  <c r="J179" i="12"/>
  <c r="I179" i="12"/>
  <c r="H179" i="12"/>
  <c r="F179" i="12"/>
  <c r="E179" i="12"/>
  <c r="J178" i="12"/>
  <c r="I178" i="12"/>
  <c r="H178" i="12"/>
  <c r="F178" i="12"/>
  <c r="E178" i="12"/>
  <c r="J177" i="12"/>
  <c r="I177" i="12"/>
  <c r="H177" i="12"/>
  <c r="F177" i="12"/>
  <c r="E177" i="12"/>
  <c r="J176" i="12"/>
  <c r="I176" i="12"/>
  <c r="H176" i="12"/>
  <c r="F176" i="12"/>
  <c r="E176" i="12"/>
  <c r="J175" i="12"/>
  <c r="I175" i="12"/>
  <c r="H175" i="12"/>
  <c r="F175" i="12"/>
  <c r="E175" i="12"/>
  <c r="J174" i="12"/>
  <c r="I174" i="12"/>
  <c r="H174" i="12"/>
  <c r="F174" i="12"/>
  <c r="E174" i="12"/>
  <c r="J173" i="12"/>
  <c r="I173" i="12"/>
  <c r="H173" i="12"/>
  <c r="F173" i="12"/>
  <c r="E173" i="12"/>
  <c r="J172" i="12"/>
  <c r="I172" i="12"/>
  <c r="H172" i="12"/>
  <c r="F172" i="12"/>
  <c r="E172" i="12"/>
  <c r="J171" i="12"/>
  <c r="I171" i="12"/>
  <c r="H171" i="12"/>
  <c r="F171" i="12"/>
  <c r="E171" i="12"/>
  <c r="J170" i="12"/>
  <c r="I170" i="12"/>
  <c r="H170" i="12"/>
  <c r="F170" i="12"/>
  <c r="E170" i="12"/>
  <c r="J169" i="12"/>
  <c r="I169" i="12"/>
  <c r="H169" i="12"/>
  <c r="F169" i="12"/>
  <c r="E169" i="12"/>
  <c r="J168" i="12"/>
  <c r="I168" i="12"/>
  <c r="H168" i="12"/>
  <c r="F168" i="12"/>
  <c r="E168" i="12"/>
  <c r="J167" i="12"/>
  <c r="I167" i="12"/>
  <c r="H167" i="12"/>
  <c r="F167" i="12"/>
  <c r="E167" i="12"/>
  <c r="J166" i="12"/>
  <c r="I166" i="12"/>
  <c r="H166" i="12"/>
  <c r="F166" i="12"/>
  <c r="E166" i="12"/>
  <c r="J165" i="12"/>
  <c r="I165" i="12"/>
  <c r="H165" i="12"/>
  <c r="F165" i="12"/>
  <c r="E165" i="12"/>
  <c r="J164" i="12"/>
  <c r="I164" i="12"/>
  <c r="H164" i="12"/>
  <c r="F164" i="12"/>
  <c r="E164" i="12"/>
  <c r="J163" i="12"/>
  <c r="I163" i="12"/>
  <c r="H163" i="12"/>
  <c r="F163" i="12"/>
  <c r="E163" i="12"/>
  <c r="J162" i="12"/>
  <c r="I162" i="12"/>
  <c r="H162" i="12"/>
  <c r="F162" i="12"/>
  <c r="E162" i="12"/>
  <c r="J161" i="12"/>
  <c r="I161" i="12"/>
  <c r="H161" i="12"/>
  <c r="F161" i="12"/>
  <c r="E161" i="12"/>
  <c r="J160" i="12"/>
  <c r="I160" i="12"/>
  <c r="H160" i="12"/>
  <c r="F160" i="12"/>
  <c r="E160" i="12"/>
  <c r="J159" i="12"/>
  <c r="I159" i="12"/>
  <c r="H159" i="12"/>
  <c r="F159" i="12"/>
  <c r="E159" i="12"/>
  <c r="J158" i="12"/>
  <c r="I158" i="12"/>
  <c r="H158" i="12"/>
  <c r="F158" i="12"/>
  <c r="E158" i="12"/>
  <c r="J157" i="12"/>
  <c r="I157" i="12"/>
  <c r="H157" i="12"/>
  <c r="F157" i="12"/>
  <c r="E157" i="12"/>
  <c r="J156" i="12"/>
  <c r="I156" i="12"/>
  <c r="H156" i="12"/>
  <c r="F156" i="12"/>
  <c r="E156" i="12"/>
  <c r="J155" i="12"/>
  <c r="I155" i="12"/>
  <c r="H155" i="12"/>
  <c r="F155" i="12"/>
  <c r="E155" i="12"/>
  <c r="J154" i="12"/>
  <c r="I154" i="12"/>
  <c r="H154" i="12"/>
  <c r="F154" i="12"/>
  <c r="E154" i="12"/>
  <c r="J153" i="12"/>
  <c r="I153" i="12"/>
  <c r="H153" i="12"/>
  <c r="F153" i="12"/>
  <c r="E153" i="12"/>
  <c r="J152" i="12"/>
  <c r="I152" i="12"/>
  <c r="H152" i="12"/>
  <c r="F152" i="12"/>
  <c r="E152" i="12"/>
  <c r="J151" i="12"/>
  <c r="I151" i="12"/>
  <c r="H151" i="12"/>
  <c r="F151" i="12"/>
  <c r="E151" i="12"/>
  <c r="J150" i="12"/>
  <c r="I150" i="12"/>
  <c r="H150" i="12"/>
  <c r="F150" i="12"/>
  <c r="E150" i="12"/>
  <c r="J149" i="12"/>
  <c r="I149" i="12"/>
  <c r="H149" i="12"/>
  <c r="F149" i="12"/>
  <c r="E149" i="12"/>
  <c r="J148" i="12"/>
  <c r="I148" i="12"/>
  <c r="H148" i="12"/>
  <c r="F148" i="12"/>
  <c r="E148" i="12"/>
  <c r="J147" i="12"/>
  <c r="I147" i="12"/>
  <c r="H147" i="12"/>
  <c r="F147" i="12"/>
  <c r="E147" i="12"/>
  <c r="J146" i="12"/>
  <c r="I146" i="12"/>
  <c r="H146" i="12"/>
  <c r="F146" i="12"/>
  <c r="E146" i="12"/>
  <c r="J145" i="12"/>
  <c r="I145" i="12"/>
  <c r="H145" i="12"/>
  <c r="F145" i="12"/>
  <c r="E145" i="12"/>
  <c r="J144" i="12"/>
  <c r="I144" i="12"/>
  <c r="H144" i="12"/>
  <c r="F144" i="12"/>
  <c r="E144" i="12"/>
  <c r="J143" i="12"/>
  <c r="I143" i="12"/>
  <c r="H143" i="12"/>
  <c r="F143" i="12"/>
  <c r="E143" i="12"/>
  <c r="J142" i="12"/>
  <c r="I142" i="12"/>
  <c r="H142" i="12"/>
  <c r="F142" i="12"/>
  <c r="E142" i="12"/>
  <c r="J141" i="12"/>
  <c r="I141" i="12"/>
  <c r="H141" i="12"/>
  <c r="F141" i="12"/>
  <c r="E141" i="12"/>
  <c r="J140" i="12"/>
  <c r="I140" i="12"/>
  <c r="H140" i="12"/>
  <c r="F140" i="12"/>
  <c r="E140" i="12"/>
  <c r="J139" i="12"/>
  <c r="I139" i="12"/>
  <c r="H139" i="12"/>
  <c r="F139" i="12"/>
  <c r="E139" i="12"/>
  <c r="J138" i="12"/>
  <c r="I138" i="12"/>
  <c r="H138" i="12"/>
  <c r="F138" i="12"/>
  <c r="E138" i="12"/>
  <c r="J137" i="12"/>
  <c r="I137" i="12"/>
  <c r="H137" i="12"/>
  <c r="F137" i="12"/>
  <c r="E137" i="12"/>
  <c r="J136" i="12"/>
  <c r="I136" i="12"/>
  <c r="H136" i="12"/>
  <c r="F136" i="12"/>
  <c r="E136" i="12"/>
  <c r="J135" i="12"/>
  <c r="I135" i="12"/>
  <c r="H135" i="12"/>
  <c r="F135" i="12"/>
  <c r="E135" i="12"/>
  <c r="J134" i="12"/>
  <c r="I134" i="12"/>
  <c r="H134" i="12"/>
  <c r="F134" i="12"/>
  <c r="E134" i="12"/>
  <c r="J133" i="12"/>
  <c r="I133" i="12"/>
  <c r="H133" i="12"/>
  <c r="F133" i="12"/>
  <c r="E133" i="12"/>
  <c r="J132" i="12"/>
  <c r="I132" i="12"/>
  <c r="H132" i="12"/>
  <c r="F132" i="12"/>
  <c r="E132" i="12"/>
  <c r="J131" i="12"/>
  <c r="I131" i="12"/>
  <c r="H131" i="12"/>
  <c r="F131" i="12"/>
  <c r="E131" i="12"/>
  <c r="J130" i="12"/>
  <c r="I130" i="12"/>
  <c r="H130" i="12"/>
  <c r="F130" i="12"/>
  <c r="E130" i="12"/>
  <c r="J129" i="12"/>
  <c r="I129" i="12"/>
  <c r="H129" i="12"/>
  <c r="F129" i="12"/>
  <c r="E129" i="12"/>
  <c r="J128" i="12"/>
  <c r="I128" i="12"/>
  <c r="H128" i="12"/>
  <c r="F128" i="12"/>
  <c r="E128" i="12"/>
  <c r="J127" i="12"/>
  <c r="I127" i="12"/>
  <c r="H127" i="12"/>
  <c r="F127" i="12"/>
  <c r="E127" i="12"/>
  <c r="J126" i="12"/>
  <c r="I126" i="12"/>
  <c r="H126" i="12"/>
  <c r="F126" i="12"/>
  <c r="E126" i="12"/>
  <c r="J125" i="12"/>
  <c r="I125" i="12"/>
  <c r="H125" i="12"/>
  <c r="F125" i="12"/>
  <c r="E125" i="12"/>
  <c r="J124" i="12"/>
  <c r="I124" i="12"/>
  <c r="H124" i="12"/>
  <c r="F124" i="12"/>
  <c r="E124" i="12"/>
  <c r="J123" i="12"/>
  <c r="I123" i="12"/>
  <c r="H123" i="12"/>
  <c r="F123" i="12"/>
  <c r="E123" i="12"/>
  <c r="J122" i="12"/>
  <c r="I122" i="12"/>
  <c r="H122" i="12"/>
  <c r="F122" i="12"/>
  <c r="E122" i="12"/>
  <c r="J121" i="12"/>
  <c r="I121" i="12"/>
  <c r="H121" i="12"/>
  <c r="F121" i="12"/>
  <c r="E121" i="12"/>
  <c r="J120" i="12"/>
  <c r="I120" i="12"/>
  <c r="H120" i="12"/>
  <c r="F120" i="12"/>
  <c r="E120" i="12"/>
  <c r="J119" i="12"/>
  <c r="I119" i="12"/>
  <c r="H119" i="12"/>
  <c r="F119" i="12"/>
  <c r="E119" i="12"/>
  <c r="J118" i="12"/>
  <c r="I118" i="12"/>
  <c r="H118" i="12"/>
  <c r="F118" i="12"/>
  <c r="E118" i="12"/>
  <c r="J117" i="12"/>
  <c r="I117" i="12"/>
  <c r="H117" i="12"/>
  <c r="F117" i="12"/>
  <c r="E117" i="12"/>
  <c r="J116" i="12"/>
  <c r="I116" i="12"/>
  <c r="H116" i="12"/>
  <c r="F116" i="12"/>
  <c r="E116" i="12"/>
  <c r="J115" i="12"/>
  <c r="I115" i="12"/>
  <c r="H115" i="12"/>
  <c r="F115" i="12"/>
  <c r="E115" i="12"/>
  <c r="J114" i="12"/>
  <c r="I114" i="12"/>
  <c r="H114" i="12"/>
  <c r="F114" i="12"/>
  <c r="E114" i="12"/>
  <c r="J113" i="12"/>
  <c r="I113" i="12"/>
  <c r="H113" i="12"/>
  <c r="F113" i="12"/>
  <c r="E113" i="12"/>
  <c r="J112" i="12"/>
  <c r="I112" i="12"/>
  <c r="H112" i="12"/>
  <c r="F112" i="12"/>
  <c r="E112" i="12"/>
  <c r="J111" i="12"/>
  <c r="I111" i="12"/>
  <c r="H111" i="12"/>
  <c r="F111" i="12"/>
  <c r="E111" i="12"/>
  <c r="J110" i="12"/>
  <c r="I110" i="12"/>
  <c r="H110" i="12"/>
  <c r="F110" i="12"/>
  <c r="E110" i="12"/>
  <c r="J109" i="12"/>
  <c r="I109" i="12"/>
  <c r="H109" i="12"/>
  <c r="F109" i="12"/>
  <c r="E109" i="12"/>
  <c r="J108" i="12"/>
  <c r="I108" i="12"/>
  <c r="H108" i="12"/>
  <c r="F108" i="12"/>
  <c r="E108" i="12"/>
  <c r="J107" i="12"/>
  <c r="I107" i="12"/>
  <c r="H107" i="12"/>
  <c r="F107" i="12"/>
  <c r="E107" i="12"/>
  <c r="J106" i="12"/>
  <c r="I106" i="12"/>
  <c r="H106" i="12"/>
  <c r="F106" i="12"/>
  <c r="E106" i="12"/>
  <c r="J105" i="12"/>
  <c r="I105" i="12"/>
  <c r="H105" i="12"/>
  <c r="F105" i="12"/>
  <c r="E105" i="12"/>
  <c r="J104" i="12"/>
  <c r="I104" i="12"/>
  <c r="H104" i="12"/>
  <c r="F104" i="12"/>
  <c r="E104" i="12"/>
  <c r="J103" i="12"/>
  <c r="I103" i="12"/>
  <c r="H103" i="12"/>
  <c r="F103" i="12"/>
  <c r="E103" i="12"/>
  <c r="J102" i="12"/>
  <c r="I102" i="12"/>
  <c r="H102" i="12"/>
  <c r="F102" i="12"/>
  <c r="E102" i="12"/>
  <c r="J101" i="12"/>
  <c r="I101" i="12"/>
  <c r="H101" i="12"/>
  <c r="F101" i="12"/>
  <c r="E101" i="12"/>
  <c r="J100" i="12"/>
  <c r="I100" i="12"/>
  <c r="H100" i="12"/>
  <c r="F100" i="12"/>
  <c r="E100" i="12"/>
  <c r="J99" i="12"/>
  <c r="I99" i="12"/>
  <c r="H99" i="12"/>
  <c r="F99" i="12"/>
  <c r="E99" i="12"/>
  <c r="J98" i="12"/>
  <c r="I98" i="12"/>
  <c r="H98" i="12"/>
  <c r="F98" i="12"/>
  <c r="E98" i="12"/>
  <c r="J97" i="12"/>
  <c r="I97" i="12"/>
  <c r="H97" i="12"/>
  <c r="F97" i="12"/>
  <c r="E97" i="12"/>
  <c r="J96" i="12"/>
  <c r="I96" i="12"/>
  <c r="H96" i="12"/>
  <c r="F96" i="12"/>
  <c r="E96" i="12"/>
  <c r="J95" i="12"/>
  <c r="I95" i="12"/>
  <c r="H95" i="12"/>
  <c r="F95" i="12"/>
  <c r="E95" i="12"/>
  <c r="J94" i="12"/>
  <c r="I94" i="12"/>
  <c r="H94" i="12"/>
  <c r="F94" i="12"/>
  <c r="E94" i="12"/>
  <c r="J93" i="12"/>
  <c r="I93" i="12"/>
  <c r="H93" i="12"/>
  <c r="F93" i="12"/>
  <c r="E93" i="12"/>
  <c r="J92" i="12"/>
  <c r="I92" i="12"/>
  <c r="H92" i="12"/>
  <c r="F92" i="12"/>
  <c r="E92" i="12"/>
  <c r="J91" i="12"/>
  <c r="I91" i="12"/>
  <c r="H91" i="12"/>
  <c r="F91" i="12"/>
  <c r="E91" i="12"/>
  <c r="J90" i="12"/>
  <c r="I90" i="12"/>
  <c r="H90" i="12"/>
  <c r="F90" i="12"/>
  <c r="E90" i="12"/>
  <c r="J89" i="12"/>
  <c r="I89" i="12"/>
  <c r="H89" i="12"/>
  <c r="F89" i="12"/>
  <c r="E89" i="12"/>
  <c r="J88" i="12"/>
  <c r="I88" i="12"/>
  <c r="H88" i="12"/>
  <c r="F88" i="12"/>
  <c r="E88" i="12"/>
  <c r="J87" i="12"/>
  <c r="I87" i="12"/>
  <c r="H87" i="12"/>
  <c r="F87" i="12"/>
  <c r="E87" i="12"/>
  <c r="J86" i="12"/>
  <c r="I86" i="12"/>
  <c r="H86" i="12"/>
  <c r="F86" i="12"/>
  <c r="E86" i="12"/>
  <c r="J85" i="12"/>
  <c r="I85" i="12"/>
  <c r="H85" i="12"/>
  <c r="F85" i="12"/>
  <c r="E85" i="12"/>
  <c r="J84" i="12"/>
  <c r="I84" i="12"/>
  <c r="H84" i="12"/>
  <c r="F84" i="12"/>
  <c r="E84" i="12"/>
  <c r="J83" i="12"/>
  <c r="I83" i="12"/>
  <c r="H83" i="12"/>
  <c r="F83" i="12"/>
  <c r="E83" i="12"/>
  <c r="J82" i="12"/>
  <c r="I82" i="12"/>
  <c r="H82" i="12"/>
  <c r="F82" i="12"/>
  <c r="E82" i="12"/>
  <c r="J81" i="12"/>
  <c r="I81" i="12"/>
  <c r="H81" i="12"/>
  <c r="F81" i="12"/>
  <c r="E81" i="12"/>
  <c r="J80" i="12"/>
  <c r="I80" i="12"/>
  <c r="H80" i="12"/>
  <c r="F80" i="12"/>
  <c r="E80" i="12"/>
  <c r="J79" i="12"/>
  <c r="I79" i="12"/>
  <c r="H79" i="12"/>
  <c r="F79" i="12"/>
  <c r="E79" i="12"/>
  <c r="J78" i="12"/>
  <c r="I78" i="12"/>
  <c r="H78" i="12"/>
  <c r="F78" i="12"/>
  <c r="E78" i="12"/>
  <c r="J77" i="12"/>
  <c r="I77" i="12"/>
  <c r="H77" i="12"/>
  <c r="F77" i="12"/>
  <c r="E77" i="12"/>
  <c r="J76" i="12"/>
  <c r="I76" i="12"/>
  <c r="H76" i="12"/>
  <c r="F76" i="12"/>
  <c r="E76" i="12"/>
  <c r="J75" i="12"/>
  <c r="I75" i="12"/>
  <c r="H75" i="12"/>
  <c r="F75" i="12"/>
  <c r="E75" i="12"/>
  <c r="J74" i="12"/>
  <c r="I74" i="12"/>
  <c r="H74" i="12"/>
  <c r="F74" i="12"/>
  <c r="E74" i="12"/>
  <c r="J73" i="12"/>
  <c r="I73" i="12"/>
  <c r="H73" i="12"/>
  <c r="F73" i="12"/>
  <c r="E73" i="12"/>
  <c r="J72" i="12"/>
  <c r="I72" i="12"/>
  <c r="H72" i="12"/>
  <c r="F72" i="12"/>
  <c r="E72" i="12"/>
  <c r="J71" i="12"/>
  <c r="I71" i="12"/>
  <c r="H71" i="12"/>
  <c r="F71" i="12"/>
  <c r="E71" i="12"/>
  <c r="J70" i="12"/>
  <c r="I70" i="12"/>
  <c r="H70" i="12"/>
  <c r="F70" i="12"/>
  <c r="E70" i="12"/>
  <c r="J69" i="12"/>
  <c r="I69" i="12"/>
  <c r="H69" i="12"/>
  <c r="F69" i="12"/>
  <c r="E69" i="12"/>
  <c r="J68" i="12"/>
  <c r="I68" i="12"/>
  <c r="H68" i="12"/>
  <c r="F68" i="12"/>
  <c r="E68" i="12"/>
  <c r="J67" i="12"/>
  <c r="I67" i="12"/>
  <c r="H67" i="12"/>
  <c r="F67" i="12"/>
  <c r="E67" i="12"/>
  <c r="J66" i="12"/>
  <c r="I66" i="12"/>
  <c r="H66" i="12"/>
  <c r="F66" i="12"/>
  <c r="E66" i="12"/>
  <c r="J65" i="12"/>
  <c r="I65" i="12"/>
  <c r="H65" i="12"/>
  <c r="F65" i="12"/>
  <c r="E65" i="12"/>
  <c r="J64" i="12"/>
  <c r="I64" i="12"/>
  <c r="H64" i="12"/>
  <c r="F64" i="12"/>
  <c r="E64" i="12"/>
  <c r="J63" i="12"/>
  <c r="I63" i="12"/>
  <c r="H63" i="12"/>
  <c r="F63" i="12"/>
  <c r="E63" i="12"/>
  <c r="J62" i="12"/>
  <c r="I62" i="12"/>
  <c r="H62" i="12"/>
  <c r="F62" i="12"/>
  <c r="E62" i="12"/>
  <c r="J61" i="12"/>
  <c r="I61" i="12"/>
  <c r="H61" i="12"/>
  <c r="F61" i="12"/>
  <c r="E61" i="12"/>
  <c r="J60" i="12"/>
  <c r="I60" i="12"/>
  <c r="H60" i="12"/>
  <c r="F60" i="12"/>
  <c r="E60" i="12"/>
  <c r="J59" i="12"/>
  <c r="I59" i="12"/>
  <c r="H59" i="12"/>
  <c r="F59" i="12"/>
  <c r="E59" i="12"/>
  <c r="J58" i="12"/>
  <c r="I58" i="12"/>
  <c r="H58" i="12"/>
  <c r="F58" i="12"/>
  <c r="E58" i="12"/>
  <c r="J57" i="12"/>
  <c r="I57" i="12"/>
  <c r="H57" i="12"/>
  <c r="F57" i="12"/>
  <c r="E57" i="12"/>
  <c r="J56" i="12"/>
  <c r="I56" i="12"/>
  <c r="H56" i="12"/>
  <c r="F56" i="12"/>
  <c r="E56" i="12"/>
  <c r="J55" i="12"/>
  <c r="I55" i="12"/>
  <c r="H55" i="12"/>
  <c r="F55" i="12"/>
  <c r="E55" i="12"/>
  <c r="J54" i="12"/>
  <c r="I54" i="12"/>
  <c r="H54" i="12"/>
  <c r="F54" i="12"/>
  <c r="E54" i="12"/>
  <c r="J53" i="12"/>
  <c r="I53" i="12"/>
  <c r="H53" i="12"/>
  <c r="F53" i="12"/>
  <c r="E53" i="12"/>
  <c r="J52" i="12"/>
  <c r="I52" i="12"/>
  <c r="H52" i="12"/>
  <c r="F52" i="12"/>
  <c r="E52" i="12"/>
  <c r="J51" i="12"/>
  <c r="I51" i="12"/>
  <c r="H51" i="12"/>
  <c r="F51" i="12"/>
  <c r="E51" i="12"/>
  <c r="J50" i="12"/>
  <c r="I50" i="12"/>
  <c r="H50" i="12"/>
  <c r="F50" i="12"/>
  <c r="E50" i="12"/>
  <c r="J49" i="12"/>
  <c r="I49" i="12"/>
  <c r="H49" i="12"/>
  <c r="F49" i="12"/>
  <c r="E49" i="12"/>
  <c r="J48" i="12"/>
  <c r="I48" i="12"/>
  <c r="H48" i="12"/>
  <c r="F48" i="12"/>
  <c r="E48" i="12"/>
  <c r="J47" i="12"/>
  <c r="I47" i="12"/>
  <c r="H47" i="12"/>
  <c r="F47" i="12"/>
  <c r="E47" i="12"/>
  <c r="J46" i="12"/>
  <c r="I46" i="12"/>
  <c r="H46" i="12"/>
  <c r="F46" i="12"/>
  <c r="E46" i="12"/>
  <c r="J45" i="12"/>
  <c r="I45" i="12"/>
  <c r="H45" i="12"/>
  <c r="F45" i="12"/>
  <c r="E45" i="12"/>
  <c r="J44" i="12"/>
  <c r="I44" i="12"/>
  <c r="H44" i="12"/>
  <c r="F44" i="12"/>
  <c r="E44" i="12"/>
  <c r="J43" i="12"/>
  <c r="I43" i="12"/>
  <c r="H43" i="12"/>
  <c r="F43" i="12"/>
  <c r="E43" i="12"/>
  <c r="J42" i="12"/>
  <c r="I42" i="12"/>
  <c r="H42" i="12"/>
  <c r="F42" i="12"/>
  <c r="E42" i="12"/>
  <c r="J41" i="12"/>
  <c r="I41" i="12"/>
  <c r="H41" i="12"/>
  <c r="F41" i="12"/>
  <c r="E41" i="12"/>
  <c r="J40" i="12"/>
  <c r="I40" i="12"/>
  <c r="H40" i="12"/>
  <c r="F40" i="12"/>
  <c r="E40" i="12"/>
  <c r="J39" i="12"/>
  <c r="I39" i="12"/>
  <c r="H39" i="12"/>
  <c r="F39" i="12"/>
  <c r="E39" i="12"/>
  <c r="J38" i="12"/>
  <c r="I38" i="12"/>
  <c r="H38" i="12"/>
  <c r="F38" i="12"/>
  <c r="E38" i="12"/>
  <c r="J37" i="12"/>
  <c r="I37" i="12"/>
  <c r="H37" i="12"/>
  <c r="F37" i="12"/>
  <c r="E37" i="12"/>
  <c r="J36" i="12"/>
  <c r="I36" i="12"/>
  <c r="H36" i="12"/>
  <c r="F36" i="12"/>
  <c r="E36" i="12"/>
  <c r="J35" i="12"/>
  <c r="I35" i="12"/>
  <c r="H35" i="12"/>
  <c r="F35" i="12"/>
  <c r="E35" i="12"/>
  <c r="J34" i="12"/>
  <c r="I34" i="12"/>
  <c r="H34" i="12"/>
  <c r="F34" i="12"/>
  <c r="E34" i="12"/>
  <c r="J33" i="12"/>
  <c r="I33" i="12"/>
  <c r="H33" i="12"/>
  <c r="F33" i="12"/>
  <c r="E33" i="12"/>
  <c r="J32" i="12"/>
  <c r="I32" i="12"/>
  <c r="H32" i="12"/>
  <c r="F32" i="12"/>
  <c r="E32" i="12"/>
  <c r="J31" i="12"/>
  <c r="I31" i="12"/>
  <c r="H31" i="12"/>
  <c r="F31" i="12"/>
  <c r="E31" i="12"/>
  <c r="J30" i="12"/>
  <c r="I30" i="12"/>
  <c r="H30" i="12"/>
  <c r="F30" i="12"/>
  <c r="E30" i="12"/>
  <c r="J29" i="12"/>
  <c r="I29" i="12"/>
  <c r="H29" i="12"/>
  <c r="F29" i="12"/>
  <c r="E29" i="12"/>
  <c r="J28" i="12"/>
  <c r="I28" i="12"/>
  <c r="H28" i="12"/>
  <c r="F28" i="12"/>
  <c r="E28" i="12"/>
  <c r="J27" i="12"/>
  <c r="I27" i="12"/>
  <c r="H27" i="12"/>
  <c r="F27" i="12"/>
  <c r="E27" i="12"/>
  <c r="J26" i="12"/>
  <c r="I26" i="12"/>
  <c r="H26" i="12"/>
  <c r="F26" i="12"/>
  <c r="E26" i="12"/>
  <c r="J25" i="12"/>
  <c r="I25" i="12"/>
  <c r="H25" i="12"/>
  <c r="F25" i="12"/>
  <c r="E25" i="12"/>
  <c r="J24" i="12"/>
  <c r="I24" i="12"/>
  <c r="H24" i="12"/>
  <c r="F24" i="12"/>
  <c r="E24" i="12"/>
  <c r="J23" i="12"/>
  <c r="I23" i="12"/>
  <c r="H23" i="12"/>
  <c r="F23" i="12"/>
  <c r="E23" i="12"/>
  <c r="J22" i="12"/>
  <c r="I22" i="12"/>
  <c r="H22" i="12"/>
  <c r="F22" i="12"/>
  <c r="E22" i="12"/>
  <c r="J21" i="12"/>
  <c r="I21" i="12"/>
  <c r="H21" i="12"/>
  <c r="F21" i="12"/>
  <c r="E21" i="12"/>
  <c r="J20" i="12"/>
  <c r="I20" i="12"/>
  <c r="H20" i="12"/>
  <c r="F20" i="12"/>
  <c r="E20" i="12"/>
  <c r="J19" i="12"/>
  <c r="I19" i="12"/>
  <c r="H19" i="12"/>
  <c r="F19" i="12"/>
  <c r="E19" i="12"/>
  <c r="J18" i="12"/>
  <c r="I18" i="12"/>
  <c r="H18" i="12"/>
  <c r="F18" i="12"/>
  <c r="E18" i="12"/>
  <c r="J17" i="12"/>
  <c r="I17" i="12"/>
  <c r="H17" i="12"/>
  <c r="F17" i="12"/>
  <c r="E17" i="12"/>
  <c r="J16" i="12"/>
  <c r="I16" i="12"/>
  <c r="H16" i="12"/>
  <c r="F16" i="12"/>
  <c r="E16" i="12"/>
  <c r="J15" i="12"/>
  <c r="I15" i="12"/>
  <c r="H15" i="12"/>
  <c r="F15" i="12"/>
  <c r="E15" i="12"/>
  <c r="J14" i="12"/>
  <c r="I14" i="12"/>
  <c r="H14" i="12"/>
  <c r="F14" i="12"/>
  <c r="E14" i="12"/>
  <c r="J13" i="12"/>
  <c r="I13" i="12"/>
  <c r="H13" i="12"/>
  <c r="F13" i="12"/>
  <c r="E13" i="12"/>
  <c r="J12" i="12"/>
  <c r="I12" i="12"/>
  <c r="H12" i="12"/>
  <c r="F12" i="12"/>
  <c r="E12" i="12"/>
  <c r="J11" i="12"/>
  <c r="I11" i="12"/>
  <c r="H11" i="12"/>
  <c r="F11" i="12"/>
  <c r="E11" i="12"/>
  <c r="J10" i="12"/>
  <c r="I10" i="12"/>
  <c r="H10" i="12"/>
  <c r="F10" i="12"/>
  <c r="E10" i="12"/>
  <c r="J9" i="12"/>
  <c r="I9" i="12"/>
  <c r="H9" i="12"/>
  <c r="F9" i="12"/>
  <c r="E9" i="12"/>
  <c r="J8" i="12"/>
  <c r="I8" i="12"/>
  <c r="H8" i="12"/>
  <c r="F8" i="12"/>
  <c r="E8" i="12"/>
  <c r="J7" i="12"/>
  <c r="I7" i="12"/>
  <c r="H7" i="12"/>
  <c r="F7" i="12"/>
  <c r="E7" i="12"/>
  <c r="J507" i="11"/>
  <c r="I507" i="11"/>
  <c r="H507" i="11"/>
  <c r="F507" i="11"/>
  <c r="E507" i="11"/>
  <c r="J506" i="11"/>
  <c r="I506" i="11"/>
  <c r="H506" i="11"/>
  <c r="F506" i="11"/>
  <c r="E506" i="11"/>
  <c r="J505" i="11"/>
  <c r="I505" i="11"/>
  <c r="H505" i="11"/>
  <c r="F505" i="11"/>
  <c r="E505" i="11"/>
  <c r="J504" i="11"/>
  <c r="I504" i="11"/>
  <c r="H504" i="11"/>
  <c r="F504" i="11"/>
  <c r="E504" i="11"/>
  <c r="J503" i="11"/>
  <c r="I503" i="11"/>
  <c r="H503" i="11"/>
  <c r="F503" i="11"/>
  <c r="E503" i="11"/>
  <c r="J502" i="11"/>
  <c r="I502" i="11"/>
  <c r="H502" i="11"/>
  <c r="F502" i="11"/>
  <c r="E502" i="11"/>
  <c r="J501" i="11"/>
  <c r="I501" i="11"/>
  <c r="H501" i="11"/>
  <c r="F501" i="11"/>
  <c r="E501" i="11"/>
  <c r="J500" i="11"/>
  <c r="I500" i="11"/>
  <c r="H500" i="11"/>
  <c r="F500" i="11"/>
  <c r="E500" i="11"/>
  <c r="J499" i="11"/>
  <c r="I499" i="11"/>
  <c r="H499" i="11"/>
  <c r="F499" i="11"/>
  <c r="E499" i="11"/>
  <c r="J498" i="11"/>
  <c r="I498" i="11"/>
  <c r="H498" i="11"/>
  <c r="F498" i="11"/>
  <c r="E498" i="11"/>
  <c r="J497" i="11"/>
  <c r="I497" i="11"/>
  <c r="H497" i="11"/>
  <c r="F497" i="11"/>
  <c r="E497" i="11"/>
  <c r="J496" i="11"/>
  <c r="I496" i="11"/>
  <c r="H496" i="11"/>
  <c r="F496" i="11"/>
  <c r="E496" i="11"/>
  <c r="J495" i="11"/>
  <c r="I495" i="11"/>
  <c r="H495" i="11"/>
  <c r="F495" i="11"/>
  <c r="E495" i="11"/>
  <c r="J494" i="11"/>
  <c r="I494" i="11"/>
  <c r="H494" i="11"/>
  <c r="F494" i="11"/>
  <c r="E494" i="11"/>
  <c r="J493" i="11"/>
  <c r="I493" i="11"/>
  <c r="H493" i="11"/>
  <c r="F493" i="11"/>
  <c r="E493" i="11"/>
  <c r="J492" i="11"/>
  <c r="I492" i="11"/>
  <c r="H492" i="11"/>
  <c r="F492" i="11"/>
  <c r="E492" i="11"/>
  <c r="J491" i="11"/>
  <c r="I491" i="11"/>
  <c r="H491" i="11"/>
  <c r="F491" i="11"/>
  <c r="E491" i="11"/>
  <c r="J490" i="11"/>
  <c r="I490" i="11"/>
  <c r="H490" i="11"/>
  <c r="F490" i="11"/>
  <c r="E490" i="11"/>
  <c r="J489" i="11"/>
  <c r="I489" i="11"/>
  <c r="H489" i="11"/>
  <c r="F489" i="11"/>
  <c r="E489" i="11"/>
  <c r="J488" i="11"/>
  <c r="I488" i="11"/>
  <c r="H488" i="11"/>
  <c r="F488" i="11"/>
  <c r="E488" i="11"/>
  <c r="J487" i="11"/>
  <c r="I487" i="11"/>
  <c r="H487" i="11"/>
  <c r="F487" i="11"/>
  <c r="E487" i="11"/>
  <c r="J486" i="11"/>
  <c r="I486" i="11"/>
  <c r="H486" i="11"/>
  <c r="F486" i="11"/>
  <c r="E486" i="11"/>
  <c r="J485" i="11"/>
  <c r="I485" i="11"/>
  <c r="H485" i="11"/>
  <c r="F485" i="11"/>
  <c r="E485" i="11"/>
  <c r="J484" i="11"/>
  <c r="I484" i="11"/>
  <c r="H484" i="11"/>
  <c r="F484" i="11"/>
  <c r="E484" i="11"/>
  <c r="J483" i="11"/>
  <c r="I483" i="11"/>
  <c r="H483" i="11"/>
  <c r="F483" i="11"/>
  <c r="E483" i="11"/>
  <c r="J482" i="11"/>
  <c r="I482" i="11"/>
  <c r="H482" i="11"/>
  <c r="F482" i="11"/>
  <c r="E482" i="11"/>
  <c r="J481" i="11"/>
  <c r="I481" i="11"/>
  <c r="H481" i="11"/>
  <c r="F481" i="11"/>
  <c r="E481" i="11"/>
  <c r="J480" i="11"/>
  <c r="I480" i="11"/>
  <c r="H480" i="11"/>
  <c r="F480" i="11"/>
  <c r="E480" i="11"/>
  <c r="J479" i="11"/>
  <c r="I479" i="11"/>
  <c r="H479" i="11"/>
  <c r="F479" i="11"/>
  <c r="E479" i="11"/>
  <c r="J478" i="11"/>
  <c r="I478" i="11"/>
  <c r="H478" i="11"/>
  <c r="F478" i="11"/>
  <c r="E478" i="11"/>
  <c r="J477" i="11"/>
  <c r="I477" i="11"/>
  <c r="H477" i="11"/>
  <c r="F477" i="11"/>
  <c r="E477" i="11"/>
  <c r="J476" i="11"/>
  <c r="I476" i="11"/>
  <c r="H476" i="11"/>
  <c r="F476" i="11"/>
  <c r="E476" i="11"/>
  <c r="J475" i="11"/>
  <c r="I475" i="11"/>
  <c r="H475" i="11"/>
  <c r="F475" i="11"/>
  <c r="E475" i="11"/>
  <c r="J474" i="11"/>
  <c r="I474" i="11"/>
  <c r="H474" i="11"/>
  <c r="F474" i="11"/>
  <c r="E474" i="11"/>
  <c r="J473" i="11"/>
  <c r="I473" i="11"/>
  <c r="H473" i="11"/>
  <c r="F473" i="11"/>
  <c r="E473" i="11"/>
  <c r="J472" i="11"/>
  <c r="I472" i="11"/>
  <c r="H472" i="11"/>
  <c r="F472" i="11"/>
  <c r="E472" i="11"/>
  <c r="J471" i="11"/>
  <c r="I471" i="11"/>
  <c r="H471" i="11"/>
  <c r="F471" i="11"/>
  <c r="E471" i="11"/>
  <c r="J470" i="11"/>
  <c r="I470" i="11"/>
  <c r="H470" i="11"/>
  <c r="F470" i="11"/>
  <c r="E470" i="11"/>
  <c r="J469" i="11"/>
  <c r="I469" i="11"/>
  <c r="H469" i="11"/>
  <c r="F469" i="11"/>
  <c r="E469" i="11"/>
  <c r="J468" i="11"/>
  <c r="I468" i="11"/>
  <c r="H468" i="11"/>
  <c r="F468" i="11"/>
  <c r="E468" i="11"/>
  <c r="J467" i="11"/>
  <c r="I467" i="11"/>
  <c r="H467" i="11"/>
  <c r="F467" i="11"/>
  <c r="E467" i="11"/>
  <c r="J466" i="11"/>
  <c r="I466" i="11"/>
  <c r="H466" i="11"/>
  <c r="F466" i="11"/>
  <c r="E466" i="11"/>
  <c r="J465" i="11"/>
  <c r="I465" i="11"/>
  <c r="H465" i="11"/>
  <c r="F465" i="11"/>
  <c r="E465" i="11"/>
  <c r="J464" i="11"/>
  <c r="I464" i="11"/>
  <c r="H464" i="11"/>
  <c r="F464" i="11"/>
  <c r="E464" i="11"/>
  <c r="J463" i="11"/>
  <c r="I463" i="11"/>
  <c r="H463" i="11"/>
  <c r="F463" i="11"/>
  <c r="E463" i="11"/>
  <c r="J462" i="11"/>
  <c r="I462" i="11"/>
  <c r="H462" i="11"/>
  <c r="F462" i="11"/>
  <c r="E462" i="11"/>
  <c r="J461" i="11"/>
  <c r="I461" i="11"/>
  <c r="H461" i="11"/>
  <c r="F461" i="11"/>
  <c r="E461" i="11"/>
  <c r="J460" i="11"/>
  <c r="I460" i="11"/>
  <c r="H460" i="11"/>
  <c r="F460" i="11"/>
  <c r="E460" i="11"/>
  <c r="J459" i="11"/>
  <c r="I459" i="11"/>
  <c r="H459" i="11"/>
  <c r="F459" i="11"/>
  <c r="E459" i="11"/>
  <c r="J458" i="11"/>
  <c r="I458" i="11"/>
  <c r="H458" i="11"/>
  <c r="F458" i="11"/>
  <c r="E458" i="11"/>
  <c r="J457" i="11"/>
  <c r="I457" i="11"/>
  <c r="H457" i="11"/>
  <c r="F457" i="11"/>
  <c r="E457" i="11"/>
  <c r="J456" i="11"/>
  <c r="I456" i="11"/>
  <c r="H456" i="11"/>
  <c r="F456" i="11"/>
  <c r="E456" i="11"/>
  <c r="J455" i="11"/>
  <c r="I455" i="11"/>
  <c r="H455" i="11"/>
  <c r="F455" i="11"/>
  <c r="E455" i="11"/>
  <c r="J454" i="11"/>
  <c r="I454" i="11"/>
  <c r="H454" i="11"/>
  <c r="F454" i="11"/>
  <c r="E454" i="11"/>
  <c r="J453" i="11"/>
  <c r="I453" i="11"/>
  <c r="H453" i="11"/>
  <c r="F453" i="11"/>
  <c r="E453" i="11"/>
  <c r="J452" i="11"/>
  <c r="I452" i="11"/>
  <c r="H452" i="11"/>
  <c r="F452" i="11"/>
  <c r="E452" i="11"/>
  <c r="J451" i="11"/>
  <c r="I451" i="11"/>
  <c r="H451" i="11"/>
  <c r="F451" i="11"/>
  <c r="E451" i="11"/>
  <c r="J450" i="11"/>
  <c r="I450" i="11"/>
  <c r="H450" i="11"/>
  <c r="F450" i="11"/>
  <c r="E450" i="11"/>
  <c r="J449" i="11"/>
  <c r="I449" i="11"/>
  <c r="H449" i="11"/>
  <c r="F449" i="11"/>
  <c r="E449" i="11"/>
  <c r="J448" i="11"/>
  <c r="I448" i="11"/>
  <c r="H448" i="11"/>
  <c r="F448" i="11"/>
  <c r="E448" i="11"/>
  <c r="J447" i="11"/>
  <c r="I447" i="11"/>
  <c r="H447" i="11"/>
  <c r="F447" i="11"/>
  <c r="E447" i="11"/>
  <c r="J446" i="11"/>
  <c r="I446" i="11"/>
  <c r="H446" i="11"/>
  <c r="F446" i="11"/>
  <c r="E446" i="11"/>
  <c r="J445" i="11"/>
  <c r="I445" i="11"/>
  <c r="H445" i="11"/>
  <c r="F445" i="11"/>
  <c r="E445" i="11"/>
  <c r="J444" i="11"/>
  <c r="I444" i="11"/>
  <c r="H444" i="11"/>
  <c r="F444" i="11"/>
  <c r="E444" i="11"/>
  <c r="J443" i="11"/>
  <c r="I443" i="11"/>
  <c r="H443" i="11"/>
  <c r="F443" i="11"/>
  <c r="E443" i="11"/>
  <c r="J442" i="11"/>
  <c r="I442" i="11"/>
  <c r="H442" i="11"/>
  <c r="F442" i="11"/>
  <c r="E442" i="11"/>
  <c r="J441" i="11"/>
  <c r="I441" i="11"/>
  <c r="H441" i="11"/>
  <c r="F441" i="11"/>
  <c r="E441" i="11"/>
  <c r="J440" i="11"/>
  <c r="I440" i="11"/>
  <c r="H440" i="11"/>
  <c r="F440" i="11"/>
  <c r="E440" i="11"/>
  <c r="J439" i="11"/>
  <c r="I439" i="11"/>
  <c r="H439" i="11"/>
  <c r="F439" i="11"/>
  <c r="E439" i="11"/>
  <c r="J438" i="11"/>
  <c r="I438" i="11"/>
  <c r="H438" i="11"/>
  <c r="F438" i="11"/>
  <c r="E438" i="11"/>
  <c r="J437" i="11"/>
  <c r="I437" i="11"/>
  <c r="H437" i="11"/>
  <c r="F437" i="11"/>
  <c r="E437" i="11"/>
  <c r="J436" i="11"/>
  <c r="I436" i="11"/>
  <c r="H436" i="11"/>
  <c r="F436" i="11"/>
  <c r="E436" i="11"/>
  <c r="J435" i="11"/>
  <c r="I435" i="11"/>
  <c r="H435" i="11"/>
  <c r="F435" i="11"/>
  <c r="E435" i="11"/>
  <c r="J434" i="11"/>
  <c r="I434" i="11"/>
  <c r="H434" i="11"/>
  <c r="F434" i="11"/>
  <c r="E434" i="11"/>
  <c r="J433" i="11"/>
  <c r="I433" i="11"/>
  <c r="H433" i="11"/>
  <c r="F433" i="11"/>
  <c r="E433" i="11"/>
  <c r="J432" i="11"/>
  <c r="I432" i="11"/>
  <c r="H432" i="11"/>
  <c r="F432" i="11"/>
  <c r="E432" i="11"/>
  <c r="J431" i="11"/>
  <c r="I431" i="11"/>
  <c r="H431" i="11"/>
  <c r="F431" i="11"/>
  <c r="E431" i="11"/>
  <c r="J430" i="11"/>
  <c r="I430" i="11"/>
  <c r="H430" i="11"/>
  <c r="F430" i="11"/>
  <c r="E430" i="11"/>
  <c r="J429" i="11"/>
  <c r="I429" i="11"/>
  <c r="H429" i="11"/>
  <c r="F429" i="11"/>
  <c r="E429" i="11"/>
  <c r="J428" i="11"/>
  <c r="I428" i="11"/>
  <c r="H428" i="11"/>
  <c r="F428" i="11"/>
  <c r="E428" i="11"/>
  <c r="J427" i="11"/>
  <c r="I427" i="11"/>
  <c r="H427" i="11"/>
  <c r="F427" i="11"/>
  <c r="E427" i="11"/>
  <c r="J426" i="11"/>
  <c r="I426" i="11"/>
  <c r="H426" i="11"/>
  <c r="F426" i="11"/>
  <c r="E426" i="11"/>
  <c r="J425" i="11"/>
  <c r="I425" i="11"/>
  <c r="H425" i="11"/>
  <c r="F425" i="11"/>
  <c r="E425" i="11"/>
  <c r="J424" i="11"/>
  <c r="I424" i="11"/>
  <c r="H424" i="11"/>
  <c r="F424" i="11"/>
  <c r="E424" i="11"/>
  <c r="J423" i="11"/>
  <c r="I423" i="11"/>
  <c r="H423" i="11"/>
  <c r="F423" i="11"/>
  <c r="E423" i="11"/>
  <c r="J422" i="11"/>
  <c r="I422" i="11"/>
  <c r="H422" i="11"/>
  <c r="F422" i="11"/>
  <c r="E422" i="11"/>
  <c r="J421" i="11"/>
  <c r="I421" i="11"/>
  <c r="H421" i="11"/>
  <c r="F421" i="11"/>
  <c r="E421" i="11"/>
  <c r="J420" i="11"/>
  <c r="I420" i="11"/>
  <c r="H420" i="11"/>
  <c r="F420" i="11"/>
  <c r="E420" i="11"/>
  <c r="J419" i="11"/>
  <c r="I419" i="11"/>
  <c r="H419" i="11"/>
  <c r="F419" i="11"/>
  <c r="E419" i="11"/>
  <c r="J418" i="11"/>
  <c r="I418" i="11"/>
  <c r="H418" i="11"/>
  <c r="F418" i="11"/>
  <c r="E418" i="11"/>
  <c r="J417" i="11"/>
  <c r="I417" i="11"/>
  <c r="H417" i="11"/>
  <c r="F417" i="11"/>
  <c r="E417" i="11"/>
  <c r="J416" i="11"/>
  <c r="I416" i="11"/>
  <c r="H416" i="11"/>
  <c r="F416" i="11"/>
  <c r="E416" i="11"/>
  <c r="J415" i="11"/>
  <c r="I415" i="11"/>
  <c r="H415" i="11"/>
  <c r="F415" i="11"/>
  <c r="E415" i="11"/>
  <c r="J414" i="11"/>
  <c r="I414" i="11"/>
  <c r="H414" i="11"/>
  <c r="F414" i="11"/>
  <c r="E414" i="11"/>
  <c r="J413" i="11"/>
  <c r="I413" i="11"/>
  <c r="H413" i="11"/>
  <c r="F413" i="11"/>
  <c r="E413" i="11"/>
  <c r="J412" i="11"/>
  <c r="I412" i="11"/>
  <c r="H412" i="11"/>
  <c r="F412" i="11"/>
  <c r="E412" i="11"/>
  <c r="J411" i="11"/>
  <c r="I411" i="11"/>
  <c r="H411" i="11"/>
  <c r="F411" i="11"/>
  <c r="E411" i="11"/>
  <c r="J410" i="11"/>
  <c r="I410" i="11"/>
  <c r="H410" i="11"/>
  <c r="F410" i="11"/>
  <c r="E410" i="11"/>
  <c r="J409" i="11"/>
  <c r="I409" i="11"/>
  <c r="H409" i="11"/>
  <c r="F409" i="11"/>
  <c r="E409" i="11"/>
  <c r="J408" i="11"/>
  <c r="I408" i="11"/>
  <c r="H408" i="11"/>
  <c r="F408" i="11"/>
  <c r="E408" i="11"/>
  <c r="J407" i="11"/>
  <c r="I407" i="11"/>
  <c r="H407" i="11"/>
  <c r="F407" i="11"/>
  <c r="E407" i="11"/>
  <c r="J406" i="11"/>
  <c r="I406" i="11"/>
  <c r="H406" i="11"/>
  <c r="F406" i="11"/>
  <c r="E406" i="11"/>
  <c r="J405" i="11"/>
  <c r="I405" i="11"/>
  <c r="H405" i="11"/>
  <c r="F405" i="11"/>
  <c r="E405" i="11"/>
  <c r="J404" i="11"/>
  <c r="I404" i="11"/>
  <c r="H404" i="11"/>
  <c r="F404" i="11"/>
  <c r="E404" i="11"/>
  <c r="J403" i="11"/>
  <c r="I403" i="11"/>
  <c r="H403" i="11"/>
  <c r="F403" i="11"/>
  <c r="E403" i="11"/>
  <c r="J402" i="11"/>
  <c r="I402" i="11"/>
  <c r="H402" i="11"/>
  <c r="F402" i="11"/>
  <c r="E402" i="11"/>
  <c r="J401" i="11"/>
  <c r="I401" i="11"/>
  <c r="H401" i="11"/>
  <c r="F401" i="11"/>
  <c r="E401" i="11"/>
  <c r="J400" i="11"/>
  <c r="I400" i="11"/>
  <c r="H400" i="11"/>
  <c r="F400" i="11"/>
  <c r="E400" i="11"/>
  <c r="J399" i="11"/>
  <c r="I399" i="11"/>
  <c r="H399" i="11"/>
  <c r="F399" i="11"/>
  <c r="E399" i="11"/>
  <c r="J398" i="11"/>
  <c r="I398" i="11"/>
  <c r="H398" i="11"/>
  <c r="F398" i="11"/>
  <c r="E398" i="11"/>
  <c r="J397" i="11"/>
  <c r="I397" i="11"/>
  <c r="H397" i="11"/>
  <c r="F397" i="11"/>
  <c r="E397" i="11"/>
  <c r="J396" i="11"/>
  <c r="I396" i="11"/>
  <c r="H396" i="11"/>
  <c r="F396" i="11"/>
  <c r="E396" i="11"/>
  <c r="J395" i="11"/>
  <c r="I395" i="11"/>
  <c r="H395" i="11"/>
  <c r="F395" i="11"/>
  <c r="E395" i="11"/>
  <c r="J394" i="11"/>
  <c r="I394" i="11"/>
  <c r="H394" i="11"/>
  <c r="F394" i="11"/>
  <c r="E394" i="11"/>
  <c r="J393" i="11"/>
  <c r="I393" i="11"/>
  <c r="H393" i="11"/>
  <c r="F393" i="11"/>
  <c r="E393" i="11"/>
  <c r="J392" i="11"/>
  <c r="I392" i="11"/>
  <c r="H392" i="11"/>
  <c r="F392" i="11"/>
  <c r="E392" i="11"/>
  <c r="J391" i="11"/>
  <c r="I391" i="11"/>
  <c r="H391" i="11"/>
  <c r="F391" i="11"/>
  <c r="E391" i="11"/>
  <c r="J390" i="11"/>
  <c r="I390" i="11"/>
  <c r="H390" i="11"/>
  <c r="F390" i="11"/>
  <c r="E390" i="11"/>
  <c r="J389" i="11"/>
  <c r="I389" i="11"/>
  <c r="H389" i="11"/>
  <c r="F389" i="11"/>
  <c r="E389" i="11"/>
  <c r="J388" i="11"/>
  <c r="I388" i="11"/>
  <c r="H388" i="11"/>
  <c r="F388" i="11"/>
  <c r="E388" i="11"/>
  <c r="J387" i="11"/>
  <c r="I387" i="11"/>
  <c r="H387" i="11"/>
  <c r="F387" i="11"/>
  <c r="E387" i="11"/>
  <c r="J386" i="11"/>
  <c r="I386" i="11"/>
  <c r="H386" i="11"/>
  <c r="F386" i="11"/>
  <c r="E386" i="11"/>
  <c r="J385" i="11"/>
  <c r="I385" i="11"/>
  <c r="H385" i="11"/>
  <c r="F385" i="11"/>
  <c r="E385" i="11"/>
  <c r="J384" i="11"/>
  <c r="I384" i="11"/>
  <c r="H384" i="11"/>
  <c r="F384" i="11"/>
  <c r="E384" i="11"/>
  <c r="J383" i="11"/>
  <c r="I383" i="11"/>
  <c r="H383" i="11"/>
  <c r="F383" i="11"/>
  <c r="E383" i="11"/>
  <c r="J382" i="11"/>
  <c r="I382" i="11"/>
  <c r="H382" i="11"/>
  <c r="F382" i="11"/>
  <c r="E382" i="11"/>
  <c r="J381" i="11"/>
  <c r="I381" i="11"/>
  <c r="H381" i="11"/>
  <c r="F381" i="11"/>
  <c r="E381" i="11"/>
  <c r="J380" i="11"/>
  <c r="I380" i="11"/>
  <c r="H380" i="11"/>
  <c r="F380" i="11"/>
  <c r="E380" i="11"/>
  <c r="J379" i="11"/>
  <c r="I379" i="11"/>
  <c r="H379" i="11"/>
  <c r="F379" i="11"/>
  <c r="E379" i="11"/>
  <c r="J378" i="11"/>
  <c r="I378" i="11"/>
  <c r="H378" i="11"/>
  <c r="F378" i="11"/>
  <c r="E378" i="11"/>
  <c r="J377" i="11"/>
  <c r="I377" i="11"/>
  <c r="H377" i="11"/>
  <c r="F377" i="11"/>
  <c r="E377" i="11"/>
  <c r="J376" i="11"/>
  <c r="I376" i="11"/>
  <c r="H376" i="11"/>
  <c r="F376" i="11"/>
  <c r="E376" i="11"/>
  <c r="J375" i="11"/>
  <c r="I375" i="11"/>
  <c r="H375" i="11"/>
  <c r="F375" i="11"/>
  <c r="E375" i="11"/>
  <c r="J374" i="11"/>
  <c r="I374" i="11"/>
  <c r="H374" i="11"/>
  <c r="F374" i="11"/>
  <c r="E374" i="11"/>
  <c r="J373" i="11"/>
  <c r="I373" i="11"/>
  <c r="H373" i="11"/>
  <c r="F373" i="11"/>
  <c r="E373" i="11"/>
  <c r="J372" i="11"/>
  <c r="I372" i="11"/>
  <c r="H372" i="11"/>
  <c r="F372" i="11"/>
  <c r="E372" i="11"/>
  <c r="J371" i="11"/>
  <c r="I371" i="11"/>
  <c r="H371" i="11"/>
  <c r="F371" i="11"/>
  <c r="E371" i="11"/>
  <c r="J370" i="11"/>
  <c r="I370" i="11"/>
  <c r="H370" i="11"/>
  <c r="F370" i="11"/>
  <c r="E370" i="11"/>
  <c r="J369" i="11"/>
  <c r="I369" i="11"/>
  <c r="H369" i="11"/>
  <c r="F369" i="11"/>
  <c r="E369" i="11"/>
  <c r="J368" i="11"/>
  <c r="I368" i="11"/>
  <c r="H368" i="11"/>
  <c r="F368" i="11"/>
  <c r="E368" i="11"/>
  <c r="J367" i="11"/>
  <c r="I367" i="11"/>
  <c r="H367" i="11"/>
  <c r="F367" i="11"/>
  <c r="E367" i="11"/>
  <c r="J366" i="11"/>
  <c r="I366" i="11"/>
  <c r="H366" i="11"/>
  <c r="F366" i="11"/>
  <c r="E366" i="11"/>
  <c r="J365" i="11"/>
  <c r="I365" i="11"/>
  <c r="H365" i="11"/>
  <c r="F365" i="11"/>
  <c r="E365" i="11"/>
  <c r="J364" i="11"/>
  <c r="I364" i="11"/>
  <c r="H364" i="11"/>
  <c r="F364" i="11"/>
  <c r="E364" i="11"/>
  <c r="J363" i="11"/>
  <c r="I363" i="11"/>
  <c r="H363" i="11"/>
  <c r="F363" i="11"/>
  <c r="E363" i="11"/>
  <c r="J362" i="11"/>
  <c r="I362" i="11"/>
  <c r="H362" i="11"/>
  <c r="F362" i="11"/>
  <c r="E362" i="11"/>
  <c r="J361" i="11"/>
  <c r="I361" i="11"/>
  <c r="H361" i="11"/>
  <c r="F361" i="11"/>
  <c r="E361" i="11"/>
  <c r="J360" i="11"/>
  <c r="I360" i="11"/>
  <c r="H360" i="11"/>
  <c r="F360" i="11"/>
  <c r="E360" i="11"/>
  <c r="J359" i="11"/>
  <c r="I359" i="11"/>
  <c r="H359" i="11"/>
  <c r="F359" i="11"/>
  <c r="E359" i="11"/>
  <c r="J358" i="11"/>
  <c r="I358" i="11"/>
  <c r="H358" i="11"/>
  <c r="F358" i="11"/>
  <c r="E358" i="11"/>
  <c r="J357" i="11"/>
  <c r="I357" i="11"/>
  <c r="H357" i="11"/>
  <c r="F357" i="11"/>
  <c r="E357" i="11"/>
  <c r="J356" i="11"/>
  <c r="I356" i="11"/>
  <c r="H356" i="11"/>
  <c r="F356" i="11"/>
  <c r="E356" i="11"/>
  <c r="J355" i="11"/>
  <c r="I355" i="11"/>
  <c r="H355" i="11"/>
  <c r="F355" i="11"/>
  <c r="E355" i="11"/>
  <c r="J354" i="11"/>
  <c r="I354" i="11"/>
  <c r="H354" i="11"/>
  <c r="F354" i="11"/>
  <c r="E354" i="11"/>
  <c r="J353" i="11"/>
  <c r="I353" i="11"/>
  <c r="H353" i="11"/>
  <c r="F353" i="11"/>
  <c r="E353" i="11"/>
  <c r="J352" i="11"/>
  <c r="I352" i="11"/>
  <c r="H352" i="11"/>
  <c r="F352" i="11"/>
  <c r="E352" i="11"/>
  <c r="J351" i="11"/>
  <c r="I351" i="11"/>
  <c r="H351" i="11"/>
  <c r="F351" i="11"/>
  <c r="E351" i="11"/>
  <c r="J350" i="11"/>
  <c r="I350" i="11"/>
  <c r="H350" i="11"/>
  <c r="F350" i="11"/>
  <c r="E350" i="11"/>
  <c r="J349" i="11"/>
  <c r="I349" i="11"/>
  <c r="H349" i="11"/>
  <c r="F349" i="11"/>
  <c r="E349" i="11"/>
  <c r="J348" i="11"/>
  <c r="I348" i="11"/>
  <c r="H348" i="11"/>
  <c r="F348" i="11"/>
  <c r="E348" i="11"/>
  <c r="J347" i="11"/>
  <c r="I347" i="11"/>
  <c r="H347" i="11"/>
  <c r="F347" i="11"/>
  <c r="E347" i="11"/>
  <c r="J346" i="11"/>
  <c r="I346" i="11"/>
  <c r="H346" i="11"/>
  <c r="F346" i="11"/>
  <c r="E346" i="11"/>
  <c r="J345" i="11"/>
  <c r="I345" i="11"/>
  <c r="H345" i="11"/>
  <c r="F345" i="11"/>
  <c r="E345" i="11"/>
  <c r="J344" i="11"/>
  <c r="I344" i="11"/>
  <c r="H344" i="11"/>
  <c r="F344" i="11"/>
  <c r="E344" i="11"/>
  <c r="J343" i="11"/>
  <c r="I343" i="11"/>
  <c r="H343" i="11"/>
  <c r="F343" i="11"/>
  <c r="E343" i="11"/>
  <c r="J342" i="11"/>
  <c r="I342" i="11"/>
  <c r="H342" i="11"/>
  <c r="F342" i="11"/>
  <c r="E342" i="11"/>
  <c r="J341" i="11"/>
  <c r="I341" i="11"/>
  <c r="H341" i="11"/>
  <c r="F341" i="11"/>
  <c r="E341" i="11"/>
  <c r="J340" i="11"/>
  <c r="I340" i="11"/>
  <c r="H340" i="11"/>
  <c r="F340" i="11"/>
  <c r="E340" i="11"/>
  <c r="J339" i="11"/>
  <c r="I339" i="11"/>
  <c r="H339" i="11"/>
  <c r="F339" i="11"/>
  <c r="E339" i="11"/>
  <c r="J338" i="11"/>
  <c r="I338" i="11"/>
  <c r="H338" i="11"/>
  <c r="F338" i="11"/>
  <c r="E338" i="11"/>
  <c r="J337" i="11"/>
  <c r="I337" i="11"/>
  <c r="H337" i="11"/>
  <c r="F337" i="11"/>
  <c r="E337" i="11"/>
  <c r="J336" i="11"/>
  <c r="I336" i="11"/>
  <c r="H336" i="11"/>
  <c r="F336" i="11"/>
  <c r="E336" i="11"/>
  <c r="J335" i="11"/>
  <c r="I335" i="11"/>
  <c r="H335" i="11"/>
  <c r="F335" i="11"/>
  <c r="E335" i="11"/>
  <c r="J334" i="11"/>
  <c r="I334" i="11"/>
  <c r="H334" i="11"/>
  <c r="F334" i="11"/>
  <c r="E334" i="11"/>
  <c r="J333" i="11"/>
  <c r="I333" i="11"/>
  <c r="H333" i="11"/>
  <c r="F333" i="11"/>
  <c r="E333" i="11"/>
  <c r="J332" i="11"/>
  <c r="I332" i="11"/>
  <c r="H332" i="11"/>
  <c r="F332" i="11"/>
  <c r="E332" i="11"/>
  <c r="J331" i="11"/>
  <c r="I331" i="11"/>
  <c r="H331" i="11"/>
  <c r="F331" i="11"/>
  <c r="E331" i="11"/>
  <c r="J330" i="11"/>
  <c r="I330" i="11"/>
  <c r="H330" i="11"/>
  <c r="F330" i="11"/>
  <c r="E330" i="11"/>
  <c r="J329" i="11"/>
  <c r="I329" i="11"/>
  <c r="H329" i="11"/>
  <c r="F329" i="11"/>
  <c r="E329" i="11"/>
  <c r="J328" i="11"/>
  <c r="I328" i="11"/>
  <c r="H328" i="11"/>
  <c r="F328" i="11"/>
  <c r="E328" i="11"/>
  <c r="J327" i="11"/>
  <c r="I327" i="11"/>
  <c r="H327" i="11"/>
  <c r="F327" i="11"/>
  <c r="E327" i="11"/>
  <c r="J326" i="11"/>
  <c r="I326" i="11"/>
  <c r="H326" i="11"/>
  <c r="F326" i="11"/>
  <c r="E326" i="11"/>
  <c r="J325" i="11"/>
  <c r="I325" i="11"/>
  <c r="H325" i="11"/>
  <c r="F325" i="11"/>
  <c r="E325" i="11"/>
  <c r="J324" i="11"/>
  <c r="I324" i="11"/>
  <c r="H324" i="11"/>
  <c r="F324" i="11"/>
  <c r="E324" i="11"/>
  <c r="J323" i="11"/>
  <c r="I323" i="11"/>
  <c r="H323" i="11"/>
  <c r="F323" i="11"/>
  <c r="E323" i="11"/>
  <c r="J322" i="11"/>
  <c r="I322" i="11"/>
  <c r="H322" i="11"/>
  <c r="F322" i="11"/>
  <c r="E322" i="11"/>
  <c r="J321" i="11"/>
  <c r="I321" i="11"/>
  <c r="H321" i="11"/>
  <c r="F321" i="11"/>
  <c r="E321" i="11"/>
  <c r="J320" i="11"/>
  <c r="I320" i="11"/>
  <c r="H320" i="11"/>
  <c r="F320" i="11"/>
  <c r="E320" i="11"/>
  <c r="J319" i="11"/>
  <c r="I319" i="11"/>
  <c r="H319" i="11"/>
  <c r="F319" i="11"/>
  <c r="E319" i="11"/>
  <c r="J318" i="11"/>
  <c r="I318" i="11"/>
  <c r="H318" i="11"/>
  <c r="F318" i="11"/>
  <c r="E318" i="11"/>
  <c r="J317" i="11"/>
  <c r="I317" i="11"/>
  <c r="H317" i="11"/>
  <c r="F317" i="11"/>
  <c r="E317" i="11"/>
  <c r="J316" i="11"/>
  <c r="I316" i="11"/>
  <c r="H316" i="11"/>
  <c r="F316" i="11"/>
  <c r="E316" i="11"/>
  <c r="J315" i="11"/>
  <c r="I315" i="11"/>
  <c r="H315" i="11"/>
  <c r="F315" i="11"/>
  <c r="E315" i="11"/>
  <c r="J314" i="11"/>
  <c r="I314" i="11"/>
  <c r="H314" i="11"/>
  <c r="F314" i="11"/>
  <c r="E314" i="11"/>
  <c r="J313" i="11"/>
  <c r="I313" i="11"/>
  <c r="H313" i="11"/>
  <c r="F313" i="11"/>
  <c r="E313" i="11"/>
  <c r="J312" i="11"/>
  <c r="I312" i="11"/>
  <c r="H312" i="11"/>
  <c r="F312" i="11"/>
  <c r="E312" i="11"/>
  <c r="J311" i="11"/>
  <c r="I311" i="11"/>
  <c r="H311" i="11"/>
  <c r="F311" i="11"/>
  <c r="E311" i="11"/>
  <c r="J310" i="11"/>
  <c r="I310" i="11"/>
  <c r="H310" i="11"/>
  <c r="F310" i="11"/>
  <c r="E310" i="11"/>
  <c r="J309" i="11"/>
  <c r="I309" i="11"/>
  <c r="H309" i="11"/>
  <c r="F309" i="11"/>
  <c r="E309" i="11"/>
  <c r="J308" i="11"/>
  <c r="I308" i="11"/>
  <c r="H308" i="11"/>
  <c r="F308" i="11"/>
  <c r="E308" i="11"/>
  <c r="J307" i="11"/>
  <c r="I307" i="11"/>
  <c r="H307" i="11"/>
  <c r="F307" i="11"/>
  <c r="E307" i="11"/>
  <c r="J306" i="11"/>
  <c r="I306" i="11"/>
  <c r="H306" i="11"/>
  <c r="F306" i="11"/>
  <c r="E306" i="11"/>
  <c r="J305" i="11"/>
  <c r="I305" i="11"/>
  <c r="H305" i="11"/>
  <c r="F305" i="11"/>
  <c r="E305" i="11"/>
  <c r="J304" i="11"/>
  <c r="I304" i="11"/>
  <c r="H304" i="11"/>
  <c r="F304" i="11"/>
  <c r="E304" i="11"/>
  <c r="J303" i="11"/>
  <c r="I303" i="11"/>
  <c r="H303" i="11"/>
  <c r="F303" i="11"/>
  <c r="E303" i="11"/>
  <c r="J302" i="11"/>
  <c r="I302" i="11"/>
  <c r="H302" i="11"/>
  <c r="F302" i="11"/>
  <c r="E302" i="11"/>
  <c r="J301" i="11"/>
  <c r="I301" i="11"/>
  <c r="H301" i="11"/>
  <c r="F301" i="11"/>
  <c r="E301" i="11"/>
  <c r="J300" i="11"/>
  <c r="I300" i="11"/>
  <c r="H300" i="11"/>
  <c r="F300" i="11"/>
  <c r="E300" i="11"/>
  <c r="J299" i="11"/>
  <c r="I299" i="11"/>
  <c r="H299" i="11"/>
  <c r="F299" i="11"/>
  <c r="E299" i="11"/>
  <c r="J298" i="11"/>
  <c r="I298" i="11"/>
  <c r="H298" i="11"/>
  <c r="F298" i="11"/>
  <c r="E298" i="11"/>
  <c r="J297" i="11"/>
  <c r="I297" i="11"/>
  <c r="H297" i="11"/>
  <c r="F297" i="11"/>
  <c r="E297" i="11"/>
  <c r="J296" i="11"/>
  <c r="I296" i="11"/>
  <c r="H296" i="11"/>
  <c r="F296" i="11"/>
  <c r="E296" i="11"/>
  <c r="J295" i="11"/>
  <c r="I295" i="11"/>
  <c r="H295" i="11"/>
  <c r="F295" i="11"/>
  <c r="E295" i="11"/>
  <c r="J294" i="11"/>
  <c r="I294" i="11"/>
  <c r="H294" i="11"/>
  <c r="F294" i="11"/>
  <c r="E294" i="11"/>
  <c r="J293" i="11"/>
  <c r="I293" i="11"/>
  <c r="H293" i="11"/>
  <c r="F293" i="11"/>
  <c r="E293" i="11"/>
  <c r="J292" i="11"/>
  <c r="I292" i="11"/>
  <c r="H292" i="11"/>
  <c r="F292" i="11"/>
  <c r="E292" i="11"/>
  <c r="J291" i="11"/>
  <c r="I291" i="11"/>
  <c r="H291" i="11"/>
  <c r="F291" i="11"/>
  <c r="E291" i="11"/>
  <c r="J290" i="11"/>
  <c r="I290" i="11"/>
  <c r="H290" i="11"/>
  <c r="F290" i="11"/>
  <c r="E290" i="11"/>
  <c r="J289" i="11"/>
  <c r="I289" i="11"/>
  <c r="H289" i="11"/>
  <c r="F289" i="11"/>
  <c r="E289" i="11"/>
  <c r="J288" i="11"/>
  <c r="I288" i="11"/>
  <c r="H288" i="11"/>
  <c r="F288" i="11"/>
  <c r="E288" i="11"/>
  <c r="J287" i="11"/>
  <c r="I287" i="11"/>
  <c r="H287" i="11"/>
  <c r="F287" i="11"/>
  <c r="E287" i="11"/>
  <c r="J286" i="11"/>
  <c r="I286" i="11"/>
  <c r="H286" i="11"/>
  <c r="F286" i="11"/>
  <c r="E286" i="11"/>
  <c r="J285" i="11"/>
  <c r="I285" i="11"/>
  <c r="H285" i="11"/>
  <c r="F285" i="11"/>
  <c r="E285" i="11"/>
  <c r="J284" i="11"/>
  <c r="I284" i="11"/>
  <c r="H284" i="11"/>
  <c r="F284" i="11"/>
  <c r="E284" i="11"/>
  <c r="J283" i="11"/>
  <c r="I283" i="11"/>
  <c r="H283" i="11"/>
  <c r="F283" i="11"/>
  <c r="E283" i="11"/>
  <c r="J282" i="11"/>
  <c r="I282" i="11"/>
  <c r="H282" i="11"/>
  <c r="F282" i="11"/>
  <c r="E282" i="11"/>
  <c r="J281" i="11"/>
  <c r="I281" i="11"/>
  <c r="H281" i="11"/>
  <c r="F281" i="11"/>
  <c r="E281" i="11"/>
  <c r="J280" i="11"/>
  <c r="I280" i="11"/>
  <c r="H280" i="11"/>
  <c r="F280" i="11"/>
  <c r="E280" i="11"/>
  <c r="J279" i="11"/>
  <c r="I279" i="11"/>
  <c r="H279" i="11"/>
  <c r="F279" i="11"/>
  <c r="E279" i="11"/>
  <c r="J278" i="11"/>
  <c r="I278" i="11"/>
  <c r="H278" i="11"/>
  <c r="F278" i="11"/>
  <c r="E278" i="11"/>
  <c r="J277" i="11"/>
  <c r="I277" i="11"/>
  <c r="H277" i="11"/>
  <c r="F277" i="11"/>
  <c r="E277" i="11"/>
  <c r="J276" i="11"/>
  <c r="I276" i="11"/>
  <c r="H276" i="11"/>
  <c r="F276" i="11"/>
  <c r="E276" i="11"/>
  <c r="J275" i="11"/>
  <c r="I275" i="11"/>
  <c r="H275" i="11"/>
  <c r="F275" i="11"/>
  <c r="E275" i="11"/>
  <c r="J274" i="11"/>
  <c r="I274" i="11"/>
  <c r="H274" i="11"/>
  <c r="F274" i="11"/>
  <c r="E274" i="11"/>
  <c r="J273" i="11"/>
  <c r="I273" i="11"/>
  <c r="H273" i="11"/>
  <c r="F273" i="11"/>
  <c r="E273" i="11"/>
  <c r="J272" i="11"/>
  <c r="I272" i="11"/>
  <c r="H272" i="11"/>
  <c r="F272" i="11"/>
  <c r="E272" i="11"/>
  <c r="J271" i="11"/>
  <c r="I271" i="11"/>
  <c r="H271" i="11"/>
  <c r="F271" i="11"/>
  <c r="E271" i="11"/>
  <c r="J270" i="11"/>
  <c r="I270" i="11"/>
  <c r="H270" i="11"/>
  <c r="F270" i="11"/>
  <c r="E270" i="11"/>
  <c r="J269" i="11"/>
  <c r="I269" i="11"/>
  <c r="H269" i="11"/>
  <c r="F269" i="11"/>
  <c r="E269" i="11"/>
  <c r="J268" i="11"/>
  <c r="I268" i="11"/>
  <c r="H268" i="11"/>
  <c r="F268" i="11"/>
  <c r="E268" i="11"/>
  <c r="J267" i="11"/>
  <c r="I267" i="11"/>
  <c r="H267" i="11"/>
  <c r="F267" i="11"/>
  <c r="E267" i="11"/>
  <c r="J266" i="11"/>
  <c r="I266" i="11"/>
  <c r="H266" i="11"/>
  <c r="F266" i="11"/>
  <c r="E266" i="11"/>
  <c r="J265" i="11"/>
  <c r="I265" i="11"/>
  <c r="H265" i="11"/>
  <c r="F265" i="11"/>
  <c r="E265" i="11"/>
  <c r="J264" i="11"/>
  <c r="I264" i="11"/>
  <c r="H264" i="11"/>
  <c r="F264" i="11"/>
  <c r="E264" i="11"/>
  <c r="J263" i="11"/>
  <c r="I263" i="11"/>
  <c r="H263" i="11"/>
  <c r="F263" i="11"/>
  <c r="E263" i="11"/>
  <c r="J262" i="11"/>
  <c r="I262" i="11"/>
  <c r="H262" i="11"/>
  <c r="F262" i="11"/>
  <c r="E262" i="11"/>
  <c r="J261" i="11"/>
  <c r="I261" i="11"/>
  <c r="H261" i="11"/>
  <c r="F261" i="11"/>
  <c r="E261" i="11"/>
  <c r="J260" i="11"/>
  <c r="I260" i="11"/>
  <c r="H260" i="11"/>
  <c r="F260" i="11"/>
  <c r="E260" i="11"/>
  <c r="J259" i="11"/>
  <c r="I259" i="11"/>
  <c r="H259" i="11"/>
  <c r="F259" i="11"/>
  <c r="E259" i="11"/>
  <c r="J258" i="11"/>
  <c r="I258" i="11"/>
  <c r="H258" i="11"/>
  <c r="F258" i="11"/>
  <c r="E258" i="11"/>
  <c r="J257" i="11"/>
  <c r="I257" i="11"/>
  <c r="H257" i="11"/>
  <c r="F257" i="11"/>
  <c r="E257" i="11"/>
  <c r="J256" i="11"/>
  <c r="I256" i="11"/>
  <c r="H256" i="11"/>
  <c r="F256" i="11"/>
  <c r="E256" i="11"/>
  <c r="J255" i="11"/>
  <c r="I255" i="11"/>
  <c r="H255" i="11"/>
  <c r="F255" i="11"/>
  <c r="E255" i="11"/>
  <c r="J254" i="11"/>
  <c r="I254" i="11"/>
  <c r="H254" i="11"/>
  <c r="F254" i="11"/>
  <c r="E254" i="11"/>
  <c r="J253" i="11"/>
  <c r="I253" i="11"/>
  <c r="H253" i="11"/>
  <c r="F253" i="11"/>
  <c r="E253" i="11"/>
  <c r="J252" i="11"/>
  <c r="I252" i="11"/>
  <c r="H252" i="11"/>
  <c r="F252" i="11"/>
  <c r="E252" i="11"/>
  <c r="J251" i="11"/>
  <c r="I251" i="11"/>
  <c r="H251" i="11"/>
  <c r="F251" i="11"/>
  <c r="E251" i="11"/>
  <c r="J250" i="11"/>
  <c r="I250" i="11"/>
  <c r="H250" i="11"/>
  <c r="F250" i="11"/>
  <c r="E250" i="11"/>
  <c r="J249" i="11"/>
  <c r="I249" i="11"/>
  <c r="H249" i="11"/>
  <c r="F249" i="11"/>
  <c r="E249" i="11"/>
  <c r="J248" i="11"/>
  <c r="I248" i="11"/>
  <c r="H248" i="11"/>
  <c r="F248" i="11"/>
  <c r="E248" i="11"/>
  <c r="J247" i="11"/>
  <c r="I247" i="11"/>
  <c r="H247" i="11"/>
  <c r="F247" i="11"/>
  <c r="E247" i="11"/>
  <c r="J246" i="11"/>
  <c r="I246" i="11"/>
  <c r="H246" i="11"/>
  <c r="F246" i="11"/>
  <c r="E246" i="11"/>
  <c r="J245" i="11"/>
  <c r="I245" i="11"/>
  <c r="H245" i="11"/>
  <c r="F245" i="11"/>
  <c r="E245" i="11"/>
  <c r="J244" i="11"/>
  <c r="I244" i="11"/>
  <c r="H244" i="11"/>
  <c r="F244" i="11"/>
  <c r="E244" i="11"/>
  <c r="J243" i="11"/>
  <c r="I243" i="11"/>
  <c r="H243" i="11"/>
  <c r="F243" i="11"/>
  <c r="E243" i="11"/>
  <c r="J242" i="11"/>
  <c r="I242" i="11"/>
  <c r="H242" i="11"/>
  <c r="F242" i="11"/>
  <c r="E242" i="11"/>
  <c r="J241" i="11"/>
  <c r="I241" i="11"/>
  <c r="H241" i="11"/>
  <c r="F241" i="11"/>
  <c r="E241" i="11"/>
  <c r="J240" i="11"/>
  <c r="I240" i="11"/>
  <c r="H240" i="11"/>
  <c r="F240" i="11"/>
  <c r="E240" i="11"/>
  <c r="J239" i="11"/>
  <c r="I239" i="11"/>
  <c r="H239" i="11"/>
  <c r="F239" i="11"/>
  <c r="E239" i="11"/>
  <c r="J238" i="11"/>
  <c r="I238" i="11"/>
  <c r="H238" i="11"/>
  <c r="F238" i="11"/>
  <c r="E238" i="11"/>
  <c r="J237" i="11"/>
  <c r="I237" i="11"/>
  <c r="H237" i="11"/>
  <c r="F237" i="11"/>
  <c r="E237" i="11"/>
  <c r="J236" i="11"/>
  <c r="I236" i="11"/>
  <c r="H236" i="11"/>
  <c r="F236" i="11"/>
  <c r="E236" i="11"/>
  <c r="J235" i="11"/>
  <c r="I235" i="11"/>
  <c r="H235" i="11"/>
  <c r="F235" i="11"/>
  <c r="E235" i="11"/>
  <c r="J234" i="11"/>
  <c r="I234" i="11"/>
  <c r="H234" i="11"/>
  <c r="F234" i="11"/>
  <c r="E234" i="11"/>
  <c r="J233" i="11"/>
  <c r="I233" i="11"/>
  <c r="H233" i="11"/>
  <c r="F233" i="11"/>
  <c r="E233" i="11"/>
  <c r="J232" i="11"/>
  <c r="I232" i="11"/>
  <c r="H232" i="11"/>
  <c r="F232" i="11"/>
  <c r="E232" i="11"/>
  <c r="J231" i="11"/>
  <c r="I231" i="11"/>
  <c r="H231" i="11"/>
  <c r="F231" i="11"/>
  <c r="E231" i="11"/>
  <c r="J230" i="11"/>
  <c r="I230" i="11"/>
  <c r="H230" i="11"/>
  <c r="F230" i="11"/>
  <c r="E230" i="11"/>
  <c r="J229" i="11"/>
  <c r="I229" i="11"/>
  <c r="H229" i="11"/>
  <c r="F229" i="11"/>
  <c r="E229" i="11"/>
  <c r="J228" i="11"/>
  <c r="I228" i="11"/>
  <c r="H228" i="11"/>
  <c r="F228" i="11"/>
  <c r="E228" i="11"/>
  <c r="J227" i="11"/>
  <c r="I227" i="11"/>
  <c r="H227" i="11"/>
  <c r="F227" i="11"/>
  <c r="E227" i="11"/>
  <c r="J226" i="11"/>
  <c r="I226" i="11"/>
  <c r="H226" i="11"/>
  <c r="F226" i="11"/>
  <c r="E226" i="11"/>
  <c r="J225" i="11"/>
  <c r="I225" i="11"/>
  <c r="H225" i="11"/>
  <c r="F225" i="11"/>
  <c r="E225" i="11"/>
  <c r="J224" i="11"/>
  <c r="I224" i="11"/>
  <c r="H224" i="11"/>
  <c r="F224" i="11"/>
  <c r="E224" i="11"/>
  <c r="J223" i="11"/>
  <c r="I223" i="11"/>
  <c r="H223" i="11"/>
  <c r="F223" i="11"/>
  <c r="E223" i="11"/>
  <c r="J222" i="11"/>
  <c r="I222" i="11"/>
  <c r="H222" i="11"/>
  <c r="F222" i="11"/>
  <c r="E222" i="11"/>
  <c r="J221" i="11"/>
  <c r="I221" i="11"/>
  <c r="H221" i="11"/>
  <c r="F221" i="11"/>
  <c r="E221" i="11"/>
  <c r="J220" i="11"/>
  <c r="I220" i="11"/>
  <c r="H220" i="11"/>
  <c r="F220" i="11"/>
  <c r="E220" i="11"/>
  <c r="J219" i="11"/>
  <c r="I219" i="11"/>
  <c r="H219" i="11"/>
  <c r="F219" i="11"/>
  <c r="E219" i="11"/>
  <c r="J218" i="11"/>
  <c r="I218" i="11"/>
  <c r="H218" i="11"/>
  <c r="F218" i="11"/>
  <c r="E218" i="11"/>
  <c r="J217" i="11"/>
  <c r="I217" i="11"/>
  <c r="H217" i="11"/>
  <c r="F217" i="11"/>
  <c r="E217" i="11"/>
  <c r="J216" i="11"/>
  <c r="I216" i="11"/>
  <c r="H216" i="11"/>
  <c r="F216" i="11"/>
  <c r="E216" i="11"/>
  <c r="J215" i="11"/>
  <c r="I215" i="11"/>
  <c r="H215" i="11"/>
  <c r="F215" i="11"/>
  <c r="E215" i="11"/>
  <c r="J214" i="11"/>
  <c r="I214" i="11"/>
  <c r="H214" i="11"/>
  <c r="F214" i="11"/>
  <c r="E214" i="11"/>
  <c r="J213" i="11"/>
  <c r="I213" i="11"/>
  <c r="H213" i="11"/>
  <c r="F213" i="11"/>
  <c r="E213" i="11"/>
  <c r="J212" i="11"/>
  <c r="I212" i="11"/>
  <c r="H212" i="11"/>
  <c r="F212" i="11"/>
  <c r="E212" i="11"/>
  <c r="J211" i="11"/>
  <c r="I211" i="11"/>
  <c r="H211" i="11"/>
  <c r="F211" i="11"/>
  <c r="E211" i="11"/>
  <c r="J210" i="11"/>
  <c r="I210" i="11"/>
  <c r="H210" i="11"/>
  <c r="F210" i="11"/>
  <c r="E210" i="11"/>
  <c r="J209" i="11"/>
  <c r="I209" i="11"/>
  <c r="H209" i="11"/>
  <c r="F209" i="11"/>
  <c r="E209" i="11"/>
  <c r="J208" i="11"/>
  <c r="I208" i="11"/>
  <c r="H208" i="11"/>
  <c r="F208" i="11"/>
  <c r="E208" i="11"/>
  <c r="J207" i="11"/>
  <c r="I207" i="11"/>
  <c r="H207" i="11"/>
  <c r="F207" i="11"/>
  <c r="E207" i="11"/>
  <c r="J206" i="11"/>
  <c r="I206" i="11"/>
  <c r="H206" i="11"/>
  <c r="F206" i="11"/>
  <c r="E206" i="11"/>
  <c r="J205" i="11"/>
  <c r="I205" i="11"/>
  <c r="H205" i="11"/>
  <c r="F205" i="11"/>
  <c r="E205" i="11"/>
  <c r="J204" i="11"/>
  <c r="I204" i="11"/>
  <c r="H204" i="11"/>
  <c r="F204" i="11"/>
  <c r="E204" i="11"/>
  <c r="J203" i="11"/>
  <c r="I203" i="11"/>
  <c r="H203" i="11"/>
  <c r="F203" i="11"/>
  <c r="E203" i="11"/>
  <c r="J202" i="11"/>
  <c r="I202" i="11"/>
  <c r="H202" i="11"/>
  <c r="F202" i="11"/>
  <c r="E202" i="11"/>
  <c r="J201" i="11"/>
  <c r="I201" i="11"/>
  <c r="H201" i="11"/>
  <c r="F201" i="11"/>
  <c r="E201" i="11"/>
  <c r="J200" i="11"/>
  <c r="I200" i="11"/>
  <c r="H200" i="11"/>
  <c r="F200" i="11"/>
  <c r="E200" i="11"/>
  <c r="J199" i="11"/>
  <c r="I199" i="11"/>
  <c r="H199" i="11"/>
  <c r="F199" i="11"/>
  <c r="E199" i="11"/>
  <c r="J198" i="11"/>
  <c r="I198" i="11"/>
  <c r="H198" i="11"/>
  <c r="F198" i="11"/>
  <c r="E198" i="11"/>
  <c r="J197" i="11"/>
  <c r="I197" i="11"/>
  <c r="H197" i="11"/>
  <c r="F197" i="11"/>
  <c r="E197" i="11"/>
  <c r="J196" i="11"/>
  <c r="I196" i="11"/>
  <c r="H196" i="11"/>
  <c r="F196" i="11"/>
  <c r="E196" i="11"/>
  <c r="J195" i="11"/>
  <c r="I195" i="11"/>
  <c r="H195" i="11"/>
  <c r="F195" i="11"/>
  <c r="E195" i="11"/>
  <c r="J194" i="11"/>
  <c r="I194" i="11"/>
  <c r="H194" i="11"/>
  <c r="F194" i="11"/>
  <c r="E194" i="11"/>
  <c r="J193" i="11"/>
  <c r="I193" i="11"/>
  <c r="H193" i="11"/>
  <c r="F193" i="11"/>
  <c r="E193" i="11"/>
  <c r="J192" i="11"/>
  <c r="I192" i="11"/>
  <c r="H192" i="11"/>
  <c r="F192" i="11"/>
  <c r="E192" i="11"/>
  <c r="J191" i="11"/>
  <c r="I191" i="11"/>
  <c r="H191" i="11"/>
  <c r="F191" i="11"/>
  <c r="E191" i="11"/>
  <c r="J190" i="11"/>
  <c r="I190" i="11"/>
  <c r="H190" i="11"/>
  <c r="F190" i="11"/>
  <c r="E190" i="11"/>
  <c r="J189" i="11"/>
  <c r="I189" i="11"/>
  <c r="H189" i="11"/>
  <c r="F189" i="11"/>
  <c r="E189" i="11"/>
  <c r="J188" i="11"/>
  <c r="I188" i="11"/>
  <c r="H188" i="11"/>
  <c r="F188" i="11"/>
  <c r="E188" i="11"/>
  <c r="J187" i="11"/>
  <c r="I187" i="11"/>
  <c r="H187" i="11"/>
  <c r="F187" i="11"/>
  <c r="E187" i="11"/>
  <c r="J186" i="11"/>
  <c r="I186" i="11"/>
  <c r="H186" i="11"/>
  <c r="F186" i="11"/>
  <c r="E186" i="11"/>
  <c r="J185" i="11"/>
  <c r="I185" i="11"/>
  <c r="H185" i="11"/>
  <c r="F185" i="11"/>
  <c r="E185" i="11"/>
  <c r="J184" i="11"/>
  <c r="I184" i="11"/>
  <c r="H184" i="11"/>
  <c r="F184" i="11"/>
  <c r="E184" i="11"/>
  <c r="J183" i="11"/>
  <c r="I183" i="11"/>
  <c r="H183" i="11"/>
  <c r="F183" i="11"/>
  <c r="E183" i="11"/>
  <c r="J182" i="11"/>
  <c r="I182" i="11"/>
  <c r="H182" i="11"/>
  <c r="F182" i="11"/>
  <c r="E182" i="11"/>
  <c r="J181" i="11"/>
  <c r="I181" i="11"/>
  <c r="H181" i="11"/>
  <c r="F181" i="11"/>
  <c r="E181" i="11"/>
  <c r="J180" i="11"/>
  <c r="I180" i="11"/>
  <c r="H180" i="11"/>
  <c r="F180" i="11"/>
  <c r="E180" i="11"/>
  <c r="J179" i="11"/>
  <c r="I179" i="11"/>
  <c r="H179" i="11"/>
  <c r="F179" i="11"/>
  <c r="E179" i="11"/>
  <c r="J178" i="11"/>
  <c r="I178" i="11"/>
  <c r="H178" i="11"/>
  <c r="F178" i="11"/>
  <c r="E178" i="11"/>
  <c r="J177" i="11"/>
  <c r="I177" i="11"/>
  <c r="H177" i="11"/>
  <c r="F177" i="11"/>
  <c r="E177" i="11"/>
  <c r="J176" i="11"/>
  <c r="I176" i="11"/>
  <c r="H176" i="11"/>
  <c r="F176" i="11"/>
  <c r="E176" i="11"/>
  <c r="J175" i="11"/>
  <c r="I175" i="11"/>
  <c r="H175" i="11"/>
  <c r="F175" i="11"/>
  <c r="E175" i="11"/>
  <c r="J174" i="11"/>
  <c r="I174" i="11"/>
  <c r="H174" i="11"/>
  <c r="F174" i="11"/>
  <c r="E174" i="11"/>
  <c r="J173" i="11"/>
  <c r="I173" i="11"/>
  <c r="H173" i="11"/>
  <c r="F173" i="11"/>
  <c r="E173" i="11"/>
  <c r="J172" i="11"/>
  <c r="I172" i="11"/>
  <c r="H172" i="11"/>
  <c r="F172" i="11"/>
  <c r="E172" i="11"/>
  <c r="J171" i="11"/>
  <c r="I171" i="11"/>
  <c r="H171" i="11"/>
  <c r="F171" i="11"/>
  <c r="E171" i="11"/>
  <c r="J170" i="11"/>
  <c r="I170" i="11"/>
  <c r="H170" i="11"/>
  <c r="F170" i="11"/>
  <c r="E170" i="11"/>
  <c r="J169" i="11"/>
  <c r="I169" i="11"/>
  <c r="H169" i="11"/>
  <c r="F169" i="11"/>
  <c r="E169" i="11"/>
  <c r="J168" i="11"/>
  <c r="I168" i="11"/>
  <c r="H168" i="11"/>
  <c r="F168" i="11"/>
  <c r="E168" i="11"/>
  <c r="J167" i="11"/>
  <c r="I167" i="11"/>
  <c r="H167" i="11"/>
  <c r="F167" i="11"/>
  <c r="E167" i="11"/>
  <c r="J166" i="11"/>
  <c r="I166" i="11"/>
  <c r="H166" i="11"/>
  <c r="F166" i="11"/>
  <c r="E166" i="11"/>
  <c r="J165" i="11"/>
  <c r="I165" i="11"/>
  <c r="H165" i="11"/>
  <c r="F165" i="11"/>
  <c r="E165" i="11"/>
  <c r="J164" i="11"/>
  <c r="I164" i="11"/>
  <c r="H164" i="11"/>
  <c r="F164" i="11"/>
  <c r="E164" i="11"/>
  <c r="J163" i="11"/>
  <c r="I163" i="11"/>
  <c r="H163" i="11"/>
  <c r="F163" i="11"/>
  <c r="E163" i="11"/>
  <c r="J162" i="11"/>
  <c r="I162" i="11"/>
  <c r="H162" i="11"/>
  <c r="F162" i="11"/>
  <c r="E162" i="11"/>
  <c r="J161" i="11"/>
  <c r="I161" i="11"/>
  <c r="H161" i="11"/>
  <c r="F161" i="11"/>
  <c r="E161" i="11"/>
  <c r="J160" i="11"/>
  <c r="I160" i="11"/>
  <c r="H160" i="11"/>
  <c r="F160" i="11"/>
  <c r="E160" i="11"/>
  <c r="J159" i="11"/>
  <c r="I159" i="11"/>
  <c r="H159" i="11"/>
  <c r="F159" i="11"/>
  <c r="E159" i="11"/>
  <c r="J158" i="11"/>
  <c r="I158" i="11"/>
  <c r="H158" i="11"/>
  <c r="F158" i="11"/>
  <c r="E158" i="11"/>
  <c r="J157" i="11"/>
  <c r="I157" i="11"/>
  <c r="H157" i="11"/>
  <c r="F157" i="11"/>
  <c r="E157" i="11"/>
  <c r="J156" i="11"/>
  <c r="I156" i="11"/>
  <c r="H156" i="11"/>
  <c r="F156" i="11"/>
  <c r="E156" i="11"/>
  <c r="J155" i="11"/>
  <c r="I155" i="11"/>
  <c r="H155" i="11"/>
  <c r="F155" i="11"/>
  <c r="E155" i="11"/>
  <c r="J154" i="11"/>
  <c r="I154" i="11"/>
  <c r="H154" i="11"/>
  <c r="F154" i="11"/>
  <c r="E154" i="11"/>
  <c r="J153" i="11"/>
  <c r="I153" i="11"/>
  <c r="H153" i="11"/>
  <c r="F153" i="11"/>
  <c r="E153" i="11"/>
  <c r="J152" i="11"/>
  <c r="I152" i="11"/>
  <c r="H152" i="11"/>
  <c r="F152" i="11"/>
  <c r="E152" i="11"/>
  <c r="J151" i="11"/>
  <c r="I151" i="11"/>
  <c r="H151" i="11"/>
  <c r="F151" i="11"/>
  <c r="E151" i="11"/>
  <c r="J150" i="11"/>
  <c r="I150" i="11"/>
  <c r="H150" i="11"/>
  <c r="F150" i="11"/>
  <c r="E150" i="11"/>
  <c r="J149" i="11"/>
  <c r="I149" i="11"/>
  <c r="H149" i="11"/>
  <c r="F149" i="11"/>
  <c r="E149" i="11"/>
  <c r="J148" i="11"/>
  <c r="I148" i="11"/>
  <c r="H148" i="11"/>
  <c r="F148" i="11"/>
  <c r="E148" i="11"/>
  <c r="J147" i="11"/>
  <c r="I147" i="11"/>
  <c r="H147" i="11"/>
  <c r="F147" i="11"/>
  <c r="E147" i="11"/>
  <c r="J146" i="11"/>
  <c r="I146" i="11"/>
  <c r="H146" i="11"/>
  <c r="F146" i="11"/>
  <c r="E146" i="11"/>
  <c r="J145" i="11"/>
  <c r="I145" i="11"/>
  <c r="H145" i="11"/>
  <c r="F145" i="11"/>
  <c r="E145" i="11"/>
  <c r="J144" i="11"/>
  <c r="I144" i="11"/>
  <c r="H144" i="11"/>
  <c r="F144" i="11"/>
  <c r="E144" i="11"/>
  <c r="J143" i="11"/>
  <c r="I143" i="11"/>
  <c r="H143" i="11"/>
  <c r="F143" i="11"/>
  <c r="E143" i="11"/>
  <c r="J142" i="11"/>
  <c r="I142" i="11"/>
  <c r="H142" i="11"/>
  <c r="F142" i="11"/>
  <c r="E142" i="11"/>
  <c r="J141" i="11"/>
  <c r="I141" i="11"/>
  <c r="H141" i="11"/>
  <c r="F141" i="11"/>
  <c r="E141" i="11"/>
  <c r="J140" i="11"/>
  <c r="I140" i="11"/>
  <c r="H140" i="11"/>
  <c r="F140" i="11"/>
  <c r="E140" i="11"/>
  <c r="J139" i="11"/>
  <c r="I139" i="11"/>
  <c r="H139" i="11"/>
  <c r="F139" i="11"/>
  <c r="E139" i="11"/>
  <c r="J138" i="11"/>
  <c r="I138" i="11"/>
  <c r="H138" i="11"/>
  <c r="F138" i="11"/>
  <c r="E138" i="11"/>
  <c r="J137" i="11"/>
  <c r="I137" i="11"/>
  <c r="H137" i="11"/>
  <c r="F137" i="11"/>
  <c r="E137" i="11"/>
  <c r="J136" i="11"/>
  <c r="I136" i="11"/>
  <c r="H136" i="11"/>
  <c r="F136" i="11"/>
  <c r="E136" i="11"/>
  <c r="J135" i="11"/>
  <c r="I135" i="11"/>
  <c r="H135" i="11"/>
  <c r="F135" i="11"/>
  <c r="E135" i="11"/>
  <c r="J134" i="11"/>
  <c r="I134" i="11"/>
  <c r="H134" i="11"/>
  <c r="F134" i="11"/>
  <c r="E134" i="11"/>
  <c r="J133" i="11"/>
  <c r="I133" i="11"/>
  <c r="H133" i="11"/>
  <c r="F133" i="11"/>
  <c r="E133" i="11"/>
  <c r="J132" i="11"/>
  <c r="I132" i="11"/>
  <c r="H132" i="11"/>
  <c r="F132" i="11"/>
  <c r="E132" i="11"/>
  <c r="J131" i="11"/>
  <c r="I131" i="11"/>
  <c r="H131" i="11"/>
  <c r="F131" i="11"/>
  <c r="E131" i="11"/>
  <c r="J130" i="11"/>
  <c r="I130" i="11"/>
  <c r="H130" i="11"/>
  <c r="F130" i="11"/>
  <c r="E130" i="11"/>
  <c r="J129" i="11"/>
  <c r="I129" i="11"/>
  <c r="H129" i="11"/>
  <c r="F129" i="11"/>
  <c r="E129" i="11"/>
  <c r="J128" i="11"/>
  <c r="I128" i="11"/>
  <c r="H128" i="11"/>
  <c r="F128" i="11"/>
  <c r="E128" i="11"/>
  <c r="J127" i="11"/>
  <c r="I127" i="11"/>
  <c r="H127" i="11"/>
  <c r="F127" i="11"/>
  <c r="E127" i="11"/>
  <c r="J126" i="11"/>
  <c r="I126" i="11"/>
  <c r="H126" i="11"/>
  <c r="F126" i="11"/>
  <c r="E126" i="11"/>
  <c r="J125" i="11"/>
  <c r="I125" i="11"/>
  <c r="H125" i="11"/>
  <c r="F125" i="11"/>
  <c r="E125" i="11"/>
  <c r="J124" i="11"/>
  <c r="I124" i="11"/>
  <c r="H124" i="11"/>
  <c r="F124" i="11"/>
  <c r="E124" i="11"/>
  <c r="J123" i="11"/>
  <c r="I123" i="11"/>
  <c r="H123" i="11"/>
  <c r="F123" i="11"/>
  <c r="E123" i="11"/>
  <c r="J122" i="11"/>
  <c r="I122" i="11"/>
  <c r="H122" i="11"/>
  <c r="F122" i="11"/>
  <c r="E122" i="11"/>
  <c r="J121" i="11"/>
  <c r="I121" i="11"/>
  <c r="H121" i="11"/>
  <c r="F121" i="11"/>
  <c r="E121" i="11"/>
  <c r="J120" i="11"/>
  <c r="I120" i="11"/>
  <c r="H120" i="11"/>
  <c r="F120" i="11"/>
  <c r="E120" i="11"/>
  <c r="J119" i="11"/>
  <c r="I119" i="11"/>
  <c r="H119" i="11"/>
  <c r="F119" i="11"/>
  <c r="E119" i="11"/>
  <c r="J118" i="11"/>
  <c r="I118" i="11"/>
  <c r="H118" i="11"/>
  <c r="F118" i="11"/>
  <c r="E118" i="11"/>
  <c r="J117" i="11"/>
  <c r="I117" i="11"/>
  <c r="H117" i="11"/>
  <c r="F117" i="11"/>
  <c r="E117" i="11"/>
  <c r="J116" i="11"/>
  <c r="I116" i="11"/>
  <c r="H116" i="11"/>
  <c r="F116" i="11"/>
  <c r="E116" i="11"/>
  <c r="J115" i="11"/>
  <c r="I115" i="11"/>
  <c r="H115" i="11"/>
  <c r="F115" i="11"/>
  <c r="E115" i="11"/>
  <c r="J114" i="11"/>
  <c r="I114" i="11"/>
  <c r="H114" i="11"/>
  <c r="F114" i="11"/>
  <c r="E114" i="11"/>
  <c r="J113" i="11"/>
  <c r="I113" i="11"/>
  <c r="H113" i="11"/>
  <c r="F113" i="11"/>
  <c r="E113" i="11"/>
  <c r="J112" i="11"/>
  <c r="I112" i="11"/>
  <c r="H112" i="11"/>
  <c r="F112" i="11"/>
  <c r="E112" i="11"/>
  <c r="J111" i="11"/>
  <c r="I111" i="11"/>
  <c r="H111" i="11"/>
  <c r="F111" i="11"/>
  <c r="E111" i="11"/>
  <c r="J110" i="11"/>
  <c r="I110" i="11"/>
  <c r="H110" i="11"/>
  <c r="F110" i="11"/>
  <c r="E110" i="11"/>
  <c r="J109" i="11"/>
  <c r="I109" i="11"/>
  <c r="H109" i="11"/>
  <c r="F109" i="11"/>
  <c r="E109" i="11"/>
  <c r="J108" i="11"/>
  <c r="I108" i="11"/>
  <c r="H108" i="11"/>
  <c r="F108" i="11"/>
  <c r="E108" i="11"/>
  <c r="J107" i="11"/>
  <c r="I107" i="11"/>
  <c r="H107" i="11"/>
  <c r="F107" i="11"/>
  <c r="E107" i="11"/>
  <c r="J106" i="11"/>
  <c r="I106" i="11"/>
  <c r="H106" i="11"/>
  <c r="F106" i="11"/>
  <c r="E106" i="11"/>
  <c r="J105" i="11"/>
  <c r="I105" i="11"/>
  <c r="H105" i="11"/>
  <c r="F105" i="11"/>
  <c r="E105" i="11"/>
  <c r="J104" i="11"/>
  <c r="I104" i="11"/>
  <c r="H104" i="11"/>
  <c r="F104" i="11"/>
  <c r="E104" i="11"/>
  <c r="J103" i="11"/>
  <c r="I103" i="11"/>
  <c r="H103" i="11"/>
  <c r="F103" i="11"/>
  <c r="E103" i="11"/>
  <c r="J102" i="11"/>
  <c r="I102" i="11"/>
  <c r="H102" i="11"/>
  <c r="F102" i="11"/>
  <c r="E102" i="11"/>
  <c r="J101" i="11"/>
  <c r="I101" i="11"/>
  <c r="H101" i="11"/>
  <c r="F101" i="11"/>
  <c r="E101" i="11"/>
  <c r="J100" i="11"/>
  <c r="I100" i="11"/>
  <c r="H100" i="11"/>
  <c r="F100" i="11"/>
  <c r="E100" i="11"/>
  <c r="J99" i="11"/>
  <c r="I99" i="11"/>
  <c r="H99" i="11"/>
  <c r="F99" i="11"/>
  <c r="E99" i="11"/>
  <c r="J98" i="11"/>
  <c r="I98" i="11"/>
  <c r="H98" i="11"/>
  <c r="F98" i="11"/>
  <c r="E98" i="11"/>
  <c r="J97" i="11"/>
  <c r="I97" i="11"/>
  <c r="H97" i="11"/>
  <c r="F97" i="11"/>
  <c r="E97" i="11"/>
  <c r="J96" i="11"/>
  <c r="I96" i="11"/>
  <c r="H96" i="11"/>
  <c r="F96" i="11"/>
  <c r="E96" i="11"/>
  <c r="J95" i="11"/>
  <c r="I95" i="11"/>
  <c r="H95" i="11"/>
  <c r="F95" i="11"/>
  <c r="E95" i="11"/>
  <c r="J94" i="11"/>
  <c r="I94" i="11"/>
  <c r="H94" i="11"/>
  <c r="F94" i="11"/>
  <c r="E94" i="11"/>
  <c r="J93" i="11"/>
  <c r="I93" i="11"/>
  <c r="H93" i="11"/>
  <c r="F93" i="11"/>
  <c r="E93" i="11"/>
  <c r="J92" i="11"/>
  <c r="I92" i="11"/>
  <c r="H92" i="11"/>
  <c r="F92" i="11"/>
  <c r="E92" i="11"/>
  <c r="J91" i="11"/>
  <c r="I91" i="11"/>
  <c r="H91" i="11"/>
  <c r="F91" i="11"/>
  <c r="E91" i="11"/>
  <c r="J90" i="11"/>
  <c r="I90" i="11"/>
  <c r="H90" i="11"/>
  <c r="F90" i="11"/>
  <c r="E90" i="11"/>
  <c r="J89" i="11"/>
  <c r="I89" i="11"/>
  <c r="H89" i="11"/>
  <c r="F89" i="11"/>
  <c r="E89" i="11"/>
  <c r="J88" i="11"/>
  <c r="I88" i="11"/>
  <c r="H88" i="11"/>
  <c r="F88" i="11"/>
  <c r="E88" i="11"/>
  <c r="J87" i="11"/>
  <c r="I87" i="11"/>
  <c r="H87" i="11"/>
  <c r="F87" i="11"/>
  <c r="E87" i="11"/>
  <c r="J86" i="11"/>
  <c r="I86" i="11"/>
  <c r="H86" i="11"/>
  <c r="F86" i="11"/>
  <c r="E86" i="11"/>
  <c r="J85" i="11"/>
  <c r="I85" i="11"/>
  <c r="H85" i="11"/>
  <c r="F85" i="11"/>
  <c r="E85" i="11"/>
  <c r="J84" i="11"/>
  <c r="I84" i="11"/>
  <c r="H84" i="11"/>
  <c r="F84" i="11"/>
  <c r="E84" i="11"/>
  <c r="J83" i="11"/>
  <c r="I83" i="11"/>
  <c r="H83" i="11"/>
  <c r="F83" i="11"/>
  <c r="E83" i="11"/>
  <c r="J82" i="11"/>
  <c r="I82" i="11"/>
  <c r="H82" i="11"/>
  <c r="F82" i="11"/>
  <c r="E82" i="11"/>
  <c r="J81" i="11"/>
  <c r="I81" i="11"/>
  <c r="H81" i="11"/>
  <c r="F81" i="11"/>
  <c r="E81" i="11"/>
  <c r="J80" i="11"/>
  <c r="I80" i="11"/>
  <c r="H80" i="11"/>
  <c r="F80" i="11"/>
  <c r="E80" i="11"/>
  <c r="J79" i="11"/>
  <c r="I79" i="11"/>
  <c r="H79" i="11"/>
  <c r="F79" i="11"/>
  <c r="E79" i="11"/>
  <c r="J78" i="11"/>
  <c r="I78" i="11"/>
  <c r="H78" i="11"/>
  <c r="F78" i="11"/>
  <c r="E78" i="11"/>
  <c r="J77" i="11"/>
  <c r="I77" i="11"/>
  <c r="H77" i="11"/>
  <c r="F77" i="11"/>
  <c r="E77" i="11"/>
  <c r="J76" i="11"/>
  <c r="I76" i="11"/>
  <c r="H76" i="11"/>
  <c r="F76" i="11"/>
  <c r="E76" i="11"/>
  <c r="J75" i="11"/>
  <c r="I75" i="11"/>
  <c r="H75" i="11"/>
  <c r="F75" i="11"/>
  <c r="E75" i="11"/>
  <c r="J74" i="11"/>
  <c r="I74" i="11"/>
  <c r="H74" i="11"/>
  <c r="F74" i="11"/>
  <c r="E74" i="11"/>
  <c r="J73" i="11"/>
  <c r="I73" i="11"/>
  <c r="H73" i="11"/>
  <c r="F73" i="11"/>
  <c r="E73" i="11"/>
  <c r="J72" i="11"/>
  <c r="I72" i="11"/>
  <c r="H72" i="11"/>
  <c r="F72" i="11"/>
  <c r="E72" i="11"/>
  <c r="J71" i="11"/>
  <c r="I71" i="11"/>
  <c r="H71" i="11"/>
  <c r="F71" i="11"/>
  <c r="E71" i="11"/>
  <c r="J70" i="11"/>
  <c r="I70" i="11"/>
  <c r="H70" i="11"/>
  <c r="F70" i="11"/>
  <c r="E70" i="11"/>
  <c r="J69" i="11"/>
  <c r="I69" i="11"/>
  <c r="H69" i="11"/>
  <c r="F69" i="11"/>
  <c r="E69" i="11"/>
  <c r="J68" i="11"/>
  <c r="I68" i="11"/>
  <c r="H68" i="11"/>
  <c r="F68" i="11"/>
  <c r="E68" i="11"/>
  <c r="J67" i="11"/>
  <c r="I67" i="11"/>
  <c r="H67" i="11"/>
  <c r="F67" i="11"/>
  <c r="E67" i="11"/>
  <c r="J66" i="11"/>
  <c r="I66" i="11"/>
  <c r="H66" i="11"/>
  <c r="F66" i="11"/>
  <c r="E66" i="11"/>
  <c r="J65" i="11"/>
  <c r="I65" i="11"/>
  <c r="H65" i="11"/>
  <c r="F65" i="11"/>
  <c r="E65" i="11"/>
  <c r="J64" i="11"/>
  <c r="I64" i="11"/>
  <c r="H64" i="11"/>
  <c r="F64" i="11"/>
  <c r="E64" i="11"/>
  <c r="J63" i="11"/>
  <c r="I63" i="11"/>
  <c r="H63" i="11"/>
  <c r="F63" i="11"/>
  <c r="E63" i="11"/>
  <c r="J62" i="11"/>
  <c r="I62" i="11"/>
  <c r="H62" i="11"/>
  <c r="F62" i="11"/>
  <c r="E62" i="11"/>
  <c r="J61" i="11"/>
  <c r="I61" i="11"/>
  <c r="H61" i="11"/>
  <c r="F61" i="11"/>
  <c r="E61" i="11"/>
  <c r="J60" i="11"/>
  <c r="I60" i="11"/>
  <c r="H60" i="11"/>
  <c r="F60" i="11"/>
  <c r="E60" i="11"/>
  <c r="J59" i="11"/>
  <c r="I59" i="11"/>
  <c r="H59" i="11"/>
  <c r="F59" i="11"/>
  <c r="E59" i="11"/>
  <c r="J58" i="11"/>
  <c r="I58" i="11"/>
  <c r="H58" i="11"/>
  <c r="F58" i="11"/>
  <c r="E58" i="11"/>
  <c r="J57" i="11"/>
  <c r="I57" i="11"/>
  <c r="H57" i="11"/>
  <c r="F57" i="11"/>
  <c r="E57" i="11"/>
  <c r="J56" i="11"/>
  <c r="I56" i="11"/>
  <c r="H56" i="11"/>
  <c r="F56" i="11"/>
  <c r="E56" i="11"/>
  <c r="J55" i="11"/>
  <c r="I55" i="11"/>
  <c r="H55" i="11"/>
  <c r="F55" i="11"/>
  <c r="E55" i="11"/>
  <c r="J54" i="11"/>
  <c r="I54" i="11"/>
  <c r="H54" i="11"/>
  <c r="F54" i="11"/>
  <c r="E54" i="11"/>
  <c r="J53" i="11"/>
  <c r="I53" i="11"/>
  <c r="H53" i="11"/>
  <c r="F53" i="11"/>
  <c r="E53" i="11"/>
  <c r="J52" i="11"/>
  <c r="I52" i="11"/>
  <c r="H52" i="11"/>
  <c r="F52" i="11"/>
  <c r="E52" i="11"/>
  <c r="J51" i="11"/>
  <c r="I51" i="11"/>
  <c r="H51" i="11"/>
  <c r="F51" i="11"/>
  <c r="E51" i="11"/>
  <c r="J50" i="11"/>
  <c r="I50" i="11"/>
  <c r="H50" i="11"/>
  <c r="F50" i="11"/>
  <c r="E50" i="11"/>
  <c r="J49" i="11"/>
  <c r="I49" i="11"/>
  <c r="H49" i="11"/>
  <c r="F49" i="11"/>
  <c r="E49" i="11"/>
  <c r="J48" i="11"/>
  <c r="I48" i="11"/>
  <c r="H48" i="11"/>
  <c r="F48" i="11"/>
  <c r="E48" i="11"/>
  <c r="J47" i="11"/>
  <c r="I47" i="11"/>
  <c r="H47" i="11"/>
  <c r="F47" i="11"/>
  <c r="E47" i="11"/>
  <c r="J46" i="11"/>
  <c r="I46" i="11"/>
  <c r="H46" i="11"/>
  <c r="F46" i="11"/>
  <c r="E46" i="11"/>
  <c r="J45" i="11"/>
  <c r="I45" i="11"/>
  <c r="H45" i="11"/>
  <c r="F45" i="11"/>
  <c r="E45" i="11"/>
  <c r="J44" i="11"/>
  <c r="I44" i="11"/>
  <c r="H44" i="11"/>
  <c r="F44" i="11"/>
  <c r="E44" i="11"/>
  <c r="J43" i="11"/>
  <c r="I43" i="11"/>
  <c r="H43" i="11"/>
  <c r="F43" i="11"/>
  <c r="E43" i="11"/>
  <c r="J42" i="11"/>
  <c r="I42" i="11"/>
  <c r="H42" i="11"/>
  <c r="F42" i="11"/>
  <c r="E42" i="11"/>
  <c r="J41" i="11"/>
  <c r="I41" i="11"/>
  <c r="H41" i="11"/>
  <c r="F41" i="11"/>
  <c r="E41" i="11"/>
  <c r="J40" i="11"/>
  <c r="I40" i="11"/>
  <c r="H40" i="11"/>
  <c r="F40" i="11"/>
  <c r="E40" i="11"/>
  <c r="J39" i="11"/>
  <c r="I39" i="11"/>
  <c r="H39" i="11"/>
  <c r="F39" i="11"/>
  <c r="E39" i="11"/>
  <c r="J38" i="11"/>
  <c r="I38" i="11"/>
  <c r="H38" i="11"/>
  <c r="F38" i="11"/>
  <c r="E38" i="11"/>
  <c r="J37" i="11"/>
  <c r="I37" i="11"/>
  <c r="H37" i="11"/>
  <c r="F37" i="11"/>
  <c r="E37" i="11"/>
  <c r="J36" i="11"/>
  <c r="I36" i="11"/>
  <c r="H36" i="11"/>
  <c r="F36" i="11"/>
  <c r="E36" i="11"/>
  <c r="J35" i="11"/>
  <c r="I35" i="11"/>
  <c r="H35" i="11"/>
  <c r="F35" i="11"/>
  <c r="E35" i="11"/>
  <c r="J34" i="11"/>
  <c r="I34" i="11"/>
  <c r="H34" i="11"/>
  <c r="F34" i="11"/>
  <c r="E34" i="11"/>
  <c r="J33" i="11"/>
  <c r="I33" i="11"/>
  <c r="H33" i="11"/>
  <c r="F33" i="11"/>
  <c r="E33" i="11"/>
  <c r="J32" i="11"/>
  <c r="I32" i="11"/>
  <c r="H32" i="11"/>
  <c r="F32" i="11"/>
  <c r="E32" i="11"/>
  <c r="J31" i="11"/>
  <c r="I31" i="11"/>
  <c r="H31" i="11"/>
  <c r="F31" i="11"/>
  <c r="E31" i="11"/>
  <c r="J30" i="11"/>
  <c r="I30" i="11"/>
  <c r="H30" i="11"/>
  <c r="F30" i="11"/>
  <c r="E30" i="11"/>
  <c r="J29" i="11"/>
  <c r="I29" i="11"/>
  <c r="H29" i="11"/>
  <c r="F29" i="11"/>
  <c r="E29" i="11"/>
  <c r="J28" i="11"/>
  <c r="I28" i="11"/>
  <c r="H28" i="11"/>
  <c r="F28" i="11"/>
  <c r="E28" i="11"/>
  <c r="J27" i="11"/>
  <c r="I27" i="11"/>
  <c r="H27" i="11"/>
  <c r="F27" i="11"/>
  <c r="E27" i="11"/>
  <c r="J26" i="11"/>
  <c r="I26" i="11"/>
  <c r="H26" i="11"/>
  <c r="F26" i="11"/>
  <c r="E26" i="11"/>
  <c r="J25" i="11"/>
  <c r="I25" i="11"/>
  <c r="H25" i="11"/>
  <c r="F25" i="11"/>
  <c r="E25" i="11"/>
  <c r="J24" i="11"/>
  <c r="I24" i="11"/>
  <c r="H24" i="11"/>
  <c r="F24" i="11"/>
  <c r="E24" i="11"/>
  <c r="J23" i="11"/>
  <c r="I23" i="11"/>
  <c r="H23" i="11"/>
  <c r="F23" i="11"/>
  <c r="E23" i="11"/>
  <c r="J22" i="11"/>
  <c r="I22" i="11"/>
  <c r="H22" i="11"/>
  <c r="F22" i="11"/>
  <c r="E22" i="11"/>
  <c r="J21" i="11"/>
  <c r="I21" i="11"/>
  <c r="H21" i="11"/>
  <c r="F21" i="11"/>
  <c r="E21" i="11"/>
  <c r="J20" i="11"/>
  <c r="I20" i="11"/>
  <c r="H20" i="11"/>
  <c r="F20" i="11"/>
  <c r="E20" i="11"/>
  <c r="J19" i="11"/>
  <c r="I19" i="11"/>
  <c r="H19" i="11"/>
  <c r="F19" i="11"/>
  <c r="E19" i="11"/>
  <c r="J18" i="11"/>
  <c r="I18" i="11"/>
  <c r="H18" i="11"/>
  <c r="F18" i="11"/>
  <c r="E18" i="11"/>
  <c r="J17" i="11"/>
  <c r="I17" i="11"/>
  <c r="H17" i="11"/>
  <c r="F17" i="11"/>
  <c r="E17" i="11"/>
  <c r="J16" i="11"/>
  <c r="I16" i="11"/>
  <c r="H16" i="11"/>
  <c r="F16" i="11"/>
  <c r="E16" i="11"/>
  <c r="J15" i="11"/>
  <c r="I15" i="11"/>
  <c r="H15" i="11"/>
  <c r="F15" i="11"/>
  <c r="E15" i="11"/>
  <c r="J14" i="11"/>
  <c r="I14" i="11"/>
  <c r="H14" i="11"/>
  <c r="F14" i="11"/>
  <c r="E14" i="11"/>
  <c r="J13" i="11"/>
  <c r="I13" i="11"/>
  <c r="H13" i="11"/>
  <c r="F13" i="11"/>
  <c r="E13" i="11"/>
  <c r="J12" i="11"/>
  <c r="I12" i="11"/>
  <c r="H12" i="11"/>
  <c r="F12" i="11"/>
  <c r="E12" i="11"/>
  <c r="J11" i="11"/>
  <c r="I11" i="11"/>
  <c r="H11" i="11"/>
  <c r="F11" i="11"/>
  <c r="E11" i="11"/>
  <c r="J10" i="11"/>
  <c r="I10" i="11"/>
  <c r="H10" i="11"/>
  <c r="F10" i="11"/>
  <c r="E10" i="11"/>
  <c r="J9" i="11"/>
  <c r="I9" i="11"/>
  <c r="H9" i="11"/>
  <c r="F9" i="11"/>
  <c r="E9" i="11"/>
  <c r="J8" i="11"/>
  <c r="I8" i="11"/>
  <c r="H8" i="11"/>
  <c r="F8" i="11"/>
  <c r="E8" i="11"/>
  <c r="J7" i="11"/>
  <c r="I7" i="11"/>
  <c r="H7" i="11"/>
  <c r="F7" i="11"/>
  <c r="E7" i="11"/>
  <c r="J507" i="10"/>
  <c r="I507" i="10"/>
  <c r="H507" i="10"/>
  <c r="F507" i="10"/>
  <c r="E507" i="10"/>
  <c r="J506" i="10"/>
  <c r="I506" i="10"/>
  <c r="H506" i="10"/>
  <c r="F506" i="10"/>
  <c r="E506" i="10"/>
  <c r="J505" i="10"/>
  <c r="I505" i="10"/>
  <c r="H505" i="10"/>
  <c r="F505" i="10"/>
  <c r="E505" i="10"/>
  <c r="J504" i="10"/>
  <c r="I504" i="10"/>
  <c r="H504" i="10"/>
  <c r="F504" i="10"/>
  <c r="E504" i="10"/>
  <c r="J503" i="10"/>
  <c r="I503" i="10"/>
  <c r="H503" i="10"/>
  <c r="F503" i="10"/>
  <c r="E503" i="10"/>
  <c r="J502" i="10"/>
  <c r="I502" i="10"/>
  <c r="H502" i="10"/>
  <c r="F502" i="10"/>
  <c r="E502" i="10"/>
  <c r="J501" i="10"/>
  <c r="I501" i="10"/>
  <c r="H501" i="10"/>
  <c r="F501" i="10"/>
  <c r="E501" i="10"/>
  <c r="J500" i="10"/>
  <c r="I500" i="10"/>
  <c r="H500" i="10"/>
  <c r="F500" i="10"/>
  <c r="E500" i="10"/>
  <c r="J499" i="10"/>
  <c r="I499" i="10"/>
  <c r="H499" i="10"/>
  <c r="F499" i="10"/>
  <c r="E499" i="10"/>
  <c r="J498" i="10"/>
  <c r="I498" i="10"/>
  <c r="H498" i="10"/>
  <c r="F498" i="10"/>
  <c r="E498" i="10"/>
  <c r="J497" i="10"/>
  <c r="I497" i="10"/>
  <c r="H497" i="10"/>
  <c r="F497" i="10"/>
  <c r="E497" i="10"/>
  <c r="J496" i="10"/>
  <c r="I496" i="10"/>
  <c r="H496" i="10"/>
  <c r="F496" i="10"/>
  <c r="E496" i="10"/>
  <c r="J495" i="10"/>
  <c r="I495" i="10"/>
  <c r="H495" i="10"/>
  <c r="F495" i="10"/>
  <c r="E495" i="10"/>
  <c r="J494" i="10"/>
  <c r="I494" i="10"/>
  <c r="H494" i="10"/>
  <c r="F494" i="10"/>
  <c r="E494" i="10"/>
  <c r="J493" i="10"/>
  <c r="I493" i="10"/>
  <c r="H493" i="10"/>
  <c r="F493" i="10"/>
  <c r="E493" i="10"/>
  <c r="J492" i="10"/>
  <c r="I492" i="10"/>
  <c r="H492" i="10"/>
  <c r="F492" i="10"/>
  <c r="E492" i="10"/>
  <c r="J491" i="10"/>
  <c r="I491" i="10"/>
  <c r="H491" i="10"/>
  <c r="F491" i="10"/>
  <c r="E491" i="10"/>
  <c r="J490" i="10"/>
  <c r="I490" i="10"/>
  <c r="H490" i="10"/>
  <c r="F490" i="10"/>
  <c r="E490" i="10"/>
  <c r="J489" i="10"/>
  <c r="I489" i="10"/>
  <c r="H489" i="10"/>
  <c r="F489" i="10"/>
  <c r="E489" i="10"/>
  <c r="J488" i="10"/>
  <c r="I488" i="10"/>
  <c r="H488" i="10"/>
  <c r="F488" i="10"/>
  <c r="E488" i="10"/>
  <c r="J487" i="10"/>
  <c r="I487" i="10"/>
  <c r="H487" i="10"/>
  <c r="F487" i="10"/>
  <c r="E487" i="10"/>
  <c r="J486" i="10"/>
  <c r="I486" i="10"/>
  <c r="H486" i="10"/>
  <c r="F486" i="10"/>
  <c r="E486" i="10"/>
  <c r="J485" i="10"/>
  <c r="I485" i="10"/>
  <c r="H485" i="10"/>
  <c r="F485" i="10"/>
  <c r="E485" i="10"/>
  <c r="J484" i="10"/>
  <c r="I484" i="10"/>
  <c r="H484" i="10"/>
  <c r="F484" i="10"/>
  <c r="E484" i="10"/>
  <c r="J483" i="10"/>
  <c r="I483" i="10"/>
  <c r="H483" i="10"/>
  <c r="F483" i="10"/>
  <c r="E483" i="10"/>
  <c r="J482" i="10"/>
  <c r="I482" i="10"/>
  <c r="H482" i="10"/>
  <c r="F482" i="10"/>
  <c r="E482" i="10"/>
  <c r="J481" i="10"/>
  <c r="I481" i="10"/>
  <c r="H481" i="10"/>
  <c r="F481" i="10"/>
  <c r="E481" i="10"/>
  <c r="J480" i="10"/>
  <c r="I480" i="10"/>
  <c r="H480" i="10"/>
  <c r="F480" i="10"/>
  <c r="E480" i="10"/>
  <c r="J479" i="10"/>
  <c r="I479" i="10"/>
  <c r="H479" i="10"/>
  <c r="F479" i="10"/>
  <c r="E479" i="10"/>
  <c r="J478" i="10"/>
  <c r="I478" i="10"/>
  <c r="H478" i="10"/>
  <c r="F478" i="10"/>
  <c r="E478" i="10"/>
  <c r="J477" i="10"/>
  <c r="I477" i="10"/>
  <c r="H477" i="10"/>
  <c r="F477" i="10"/>
  <c r="E477" i="10"/>
  <c r="J476" i="10"/>
  <c r="I476" i="10"/>
  <c r="H476" i="10"/>
  <c r="F476" i="10"/>
  <c r="E476" i="10"/>
  <c r="J475" i="10"/>
  <c r="I475" i="10"/>
  <c r="H475" i="10"/>
  <c r="F475" i="10"/>
  <c r="E475" i="10"/>
  <c r="J474" i="10"/>
  <c r="I474" i="10"/>
  <c r="H474" i="10"/>
  <c r="F474" i="10"/>
  <c r="E474" i="10"/>
  <c r="J473" i="10"/>
  <c r="I473" i="10"/>
  <c r="H473" i="10"/>
  <c r="F473" i="10"/>
  <c r="E473" i="10"/>
  <c r="J472" i="10"/>
  <c r="I472" i="10"/>
  <c r="H472" i="10"/>
  <c r="F472" i="10"/>
  <c r="E472" i="10"/>
  <c r="J471" i="10"/>
  <c r="I471" i="10"/>
  <c r="H471" i="10"/>
  <c r="F471" i="10"/>
  <c r="E471" i="10"/>
  <c r="J470" i="10"/>
  <c r="I470" i="10"/>
  <c r="H470" i="10"/>
  <c r="F470" i="10"/>
  <c r="E470" i="10"/>
  <c r="J469" i="10"/>
  <c r="I469" i="10"/>
  <c r="H469" i="10"/>
  <c r="F469" i="10"/>
  <c r="E469" i="10"/>
  <c r="J468" i="10"/>
  <c r="I468" i="10"/>
  <c r="H468" i="10"/>
  <c r="F468" i="10"/>
  <c r="E468" i="10"/>
  <c r="J467" i="10"/>
  <c r="I467" i="10"/>
  <c r="H467" i="10"/>
  <c r="F467" i="10"/>
  <c r="E467" i="10"/>
  <c r="J466" i="10"/>
  <c r="I466" i="10"/>
  <c r="H466" i="10"/>
  <c r="F466" i="10"/>
  <c r="E466" i="10"/>
  <c r="J465" i="10"/>
  <c r="I465" i="10"/>
  <c r="H465" i="10"/>
  <c r="F465" i="10"/>
  <c r="E465" i="10"/>
  <c r="J464" i="10"/>
  <c r="I464" i="10"/>
  <c r="H464" i="10"/>
  <c r="F464" i="10"/>
  <c r="E464" i="10"/>
  <c r="J463" i="10"/>
  <c r="I463" i="10"/>
  <c r="H463" i="10"/>
  <c r="F463" i="10"/>
  <c r="E463" i="10"/>
  <c r="J462" i="10"/>
  <c r="I462" i="10"/>
  <c r="H462" i="10"/>
  <c r="F462" i="10"/>
  <c r="E462" i="10"/>
  <c r="J461" i="10"/>
  <c r="I461" i="10"/>
  <c r="H461" i="10"/>
  <c r="F461" i="10"/>
  <c r="E461" i="10"/>
  <c r="J460" i="10"/>
  <c r="I460" i="10"/>
  <c r="H460" i="10"/>
  <c r="F460" i="10"/>
  <c r="E460" i="10"/>
  <c r="J459" i="10"/>
  <c r="I459" i="10"/>
  <c r="H459" i="10"/>
  <c r="F459" i="10"/>
  <c r="E459" i="10"/>
  <c r="J458" i="10"/>
  <c r="I458" i="10"/>
  <c r="H458" i="10"/>
  <c r="F458" i="10"/>
  <c r="E458" i="10"/>
  <c r="J457" i="10"/>
  <c r="I457" i="10"/>
  <c r="H457" i="10"/>
  <c r="F457" i="10"/>
  <c r="E457" i="10"/>
  <c r="J456" i="10"/>
  <c r="I456" i="10"/>
  <c r="H456" i="10"/>
  <c r="F456" i="10"/>
  <c r="E456" i="10"/>
  <c r="J455" i="10"/>
  <c r="I455" i="10"/>
  <c r="H455" i="10"/>
  <c r="F455" i="10"/>
  <c r="E455" i="10"/>
  <c r="J454" i="10"/>
  <c r="I454" i="10"/>
  <c r="H454" i="10"/>
  <c r="F454" i="10"/>
  <c r="E454" i="10"/>
  <c r="J453" i="10"/>
  <c r="I453" i="10"/>
  <c r="H453" i="10"/>
  <c r="F453" i="10"/>
  <c r="E453" i="10"/>
  <c r="J452" i="10"/>
  <c r="I452" i="10"/>
  <c r="H452" i="10"/>
  <c r="F452" i="10"/>
  <c r="E452" i="10"/>
  <c r="J451" i="10"/>
  <c r="I451" i="10"/>
  <c r="H451" i="10"/>
  <c r="F451" i="10"/>
  <c r="E451" i="10"/>
  <c r="J450" i="10"/>
  <c r="I450" i="10"/>
  <c r="H450" i="10"/>
  <c r="F450" i="10"/>
  <c r="E450" i="10"/>
  <c r="J449" i="10"/>
  <c r="I449" i="10"/>
  <c r="H449" i="10"/>
  <c r="F449" i="10"/>
  <c r="E449" i="10"/>
  <c r="J448" i="10"/>
  <c r="I448" i="10"/>
  <c r="H448" i="10"/>
  <c r="F448" i="10"/>
  <c r="E448" i="10"/>
  <c r="J447" i="10"/>
  <c r="I447" i="10"/>
  <c r="H447" i="10"/>
  <c r="F447" i="10"/>
  <c r="E447" i="10"/>
  <c r="J446" i="10"/>
  <c r="I446" i="10"/>
  <c r="H446" i="10"/>
  <c r="F446" i="10"/>
  <c r="E446" i="10"/>
  <c r="J445" i="10"/>
  <c r="I445" i="10"/>
  <c r="H445" i="10"/>
  <c r="F445" i="10"/>
  <c r="E445" i="10"/>
  <c r="J444" i="10"/>
  <c r="I444" i="10"/>
  <c r="H444" i="10"/>
  <c r="F444" i="10"/>
  <c r="E444" i="10"/>
  <c r="J443" i="10"/>
  <c r="I443" i="10"/>
  <c r="H443" i="10"/>
  <c r="F443" i="10"/>
  <c r="E443" i="10"/>
  <c r="J442" i="10"/>
  <c r="I442" i="10"/>
  <c r="H442" i="10"/>
  <c r="F442" i="10"/>
  <c r="E442" i="10"/>
  <c r="J441" i="10"/>
  <c r="I441" i="10"/>
  <c r="H441" i="10"/>
  <c r="F441" i="10"/>
  <c r="E441" i="10"/>
  <c r="J440" i="10"/>
  <c r="I440" i="10"/>
  <c r="H440" i="10"/>
  <c r="F440" i="10"/>
  <c r="E440" i="10"/>
  <c r="J439" i="10"/>
  <c r="I439" i="10"/>
  <c r="H439" i="10"/>
  <c r="F439" i="10"/>
  <c r="E439" i="10"/>
  <c r="J438" i="10"/>
  <c r="I438" i="10"/>
  <c r="H438" i="10"/>
  <c r="F438" i="10"/>
  <c r="E438" i="10"/>
  <c r="J437" i="10"/>
  <c r="I437" i="10"/>
  <c r="H437" i="10"/>
  <c r="F437" i="10"/>
  <c r="E437" i="10"/>
  <c r="J436" i="10"/>
  <c r="I436" i="10"/>
  <c r="H436" i="10"/>
  <c r="F436" i="10"/>
  <c r="E436" i="10"/>
  <c r="J435" i="10"/>
  <c r="I435" i="10"/>
  <c r="H435" i="10"/>
  <c r="F435" i="10"/>
  <c r="E435" i="10"/>
  <c r="J434" i="10"/>
  <c r="I434" i="10"/>
  <c r="H434" i="10"/>
  <c r="F434" i="10"/>
  <c r="E434" i="10"/>
  <c r="J433" i="10"/>
  <c r="I433" i="10"/>
  <c r="H433" i="10"/>
  <c r="F433" i="10"/>
  <c r="E433" i="10"/>
  <c r="J432" i="10"/>
  <c r="I432" i="10"/>
  <c r="H432" i="10"/>
  <c r="F432" i="10"/>
  <c r="E432" i="10"/>
  <c r="J431" i="10"/>
  <c r="I431" i="10"/>
  <c r="H431" i="10"/>
  <c r="F431" i="10"/>
  <c r="E431" i="10"/>
  <c r="J430" i="10"/>
  <c r="I430" i="10"/>
  <c r="H430" i="10"/>
  <c r="F430" i="10"/>
  <c r="E430" i="10"/>
  <c r="J429" i="10"/>
  <c r="I429" i="10"/>
  <c r="H429" i="10"/>
  <c r="F429" i="10"/>
  <c r="E429" i="10"/>
  <c r="J428" i="10"/>
  <c r="I428" i="10"/>
  <c r="H428" i="10"/>
  <c r="F428" i="10"/>
  <c r="E428" i="10"/>
  <c r="J427" i="10"/>
  <c r="I427" i="10"/>
  <c r="H427" i="10"/>
  <c r="F427" i="10"/>
  <c r="E427" i="10"/>
  <c r="J426" i="10"/>
  <c r="I426" i="10"/>
  <c r="H426" i="10"/>
  <c r="F426" i="10"/>
  <c r="E426" i="10"/>
  <c r="J425" i="10"/>
  <c r="I425" i="10"/>
  <c r="H425" i="10"/>
  <c r="F425" i="10"/>
  <c r="E425" i="10"/>
  <c r="J424" i="10"/>
  <c r="I424" i="10"/>
  <c r="H424" i="10"/>
  <c r="F424" i="10"/>
  <c r="E424" i="10"/>
  <c r="J423" i="10"/>
  <c r="I423" i="10"/>
  <c r="H423" i="10"/>
  <c r="F423" i="10"/>
  <c r="E423" i="10"/>
  <c r="J422" i="10"/>
  <c r="I422" i="10"/>
  <c r="H422" i="10"/>
  <c r="F422" i="10"/>
  <c r="E422" i="10"/>
  <c r="J421" i="10"/>
  <c r="I421" i="10"/>
  <c r="H421" i="10"/>
  <c r="F421" i="10"/>
  <c r="E421" i="10"/>
  <c r="J420" i="10"/>
  <c r="I420" i="10"/>
  <c r="H420" i="10"/>
  <c r="F420" i="10"/>
  <c r="E420" i="10"/>
  <c r="J419" i="10"/>
  <c r="I419" i="10"/>
  <c r="H419" i="10"/>
  <c r="F419" i="10"/>
  <c r="E419" i="10"/>
  <c r="J418" i="10"/>
  <c r="I418" i="10"/>
  <c r="H418" i="10"/>
  <c r="F418" i="10"/>
  <c r="E418" i="10"/>
  <c r="J417" i="10"/>
  <c r="I417" i="10"/>
  <c r="H417" i="10"/>
  <c r="F417" i="10"/>
  <c r="E417" i="10"/>
  <c r="J416" i="10"/>
  <c r="I416" i="10"/>
  <c r="H416" i="10"/>
  <c r="F416" i="10"/>
  <c r="E416" i="10"/>
  <c r="J415" i="10"/>
  <c r="I415" i="10"/>
  <c r="H415" i="10"/>
  <c r="F415" i="10"/>
  <c r="E415" i="10"/>
  <c r="J414" i="10"/>
  <c r="I414" i="10"/>
  <c r="H414" i="10"/>
  <c r="F414" i="10"/>
  <c r="E414" i="10"/>
  <c r="J413" i="10"/>
  <c r="I413" i="10"/>
  <c r="H413" i="10"/>
  <c r="F413" i="10"/>
  <c r="E413" i="10"/>
  <c r="J412" i="10"/>
  <c r="I412" i="10"/>
  <c r="H412" i="10"/>
  <c r="F412" i="10"/>
  <c r="E412" i="10"/>
  <c r="J411" i="10"/>
  <c r="I411" i="10"/>
  <c r="H411" i="10"/>
  <c r="F411" i="10"/>
  <c r="E411" i="10"/>
  <c r="J410" i="10"/>
  <c r="I410" i="10"/>
  <c r="H410" i="10"/>
  <c r="F410" i="10"/>
  <c r="E410" i="10"/>
  <c r="J409" i="10"/>
  <c r="I409" i="10"/>
  <c r="H409" i="10"/>
  <c r="F409" i="10"/>
  <c r="E409" i="10"/>
  <c r="J408" i="10"/>
  <c r="I408" i="10"/>
  <c r="H408" i="10"/>
  <c r="F408" i="10"/>
  <c r="E408" i="10"/>
  <c r="J407" i="10"/>
  <c r="I407" i="10"/>
  <c r="H407" i="10"/>
  <c r="F407" i="10"/>
  <c r="E407" i="10"/>
  <c r="J406" i="10"/>
  <c r="I406" i="10"/>
  <c r="H406" i="10"/>
  <c r="F406" i="10"/>
  <c r="E406" i="10"/>
  <c r="J405" i="10"/>
  <c r="I405" i="10"/>
  <c r="H405" i="10"/>
  <c r="F405" i="10"/>
  <c r="E405" i="10"/>
  <c r="J404" i="10"/>
  <c r="I404" i="10"/>
  <c r="H404" i="10"/>
  <c r="F404" i="10"/>
  <c r="E404" i="10"/>
  <c r="J403" i="10"/>
  <c r="I403" i="10"/>
  <c r="H403" i="10"/>
  <c r="F403" i="10"/>
  <c r="E403" i="10"/>
  <c r="J402" i="10"/>
  <c r="I402" i="10"/>
  <c r="H402" i="10"/>
  <c r="F402" i="10"/>
  <c r="E402" i="10"/>
  <c r="J401" i="10"/>
  <c r="I401" i="10"/>
  <c r="H401" i="10"/>
  <c r="F401" i="10"/>
  <c r="E401" i="10"/>
  <c r="J400" i="10"/>
  <c r="I400" i="10"/>
  <c r="H400" i="10"/>
  <c r="F400" i="10"/>
  <c r="E400" i="10"/>
  <c r="J399" i="10"/>
  <c r="I399" i="10"/>
  <c r="H399" i="10"/>
  <c r="F399" i="10"/>
  <c r="E399" i="10"/>
  <c r="J398" i="10"/>
  <c r="I398" i="10"/>
  <c r="H398" i="10"/>
  <c r="F398" i="10"/>
  <c r="E398" i="10"/>
  <c r="J397" i="10"/>
  <c r="I397" i="10"/>
  <c r="H397" i="10"/>
  <c r="F397" i="10"/>
  <c r="E397" i="10"/>
  <c r="J396" i="10"/>
  <c r="I396" i="10"/>
  <c r="H396" i="10"/>
  <c r="F396" i="10"/>
  <c r="E396" i="10"/>
  <c r="J395" i="10"/>
  <c r="I395" i="10"/>
  <c r="H395" i="10"/>
  <c r="F395" i="10"/>
  <c r="E395" i="10"/>
  <c r="J394" i="10"/>
  <c r="I394" i="10"/>
  <c r="H394" i="10"/>
  <c r="F394" i="10"/>
  <c r="E394" i="10"/>
  <c r="J393" i="10"/>
  <c r="I393" i="10"/>
  <c r="H393" i="10"/>
  <c r="F393" i="10"/>
  <c r="E393" i="10"/>
  <c r="J392" i="10"/>
  <c r="I392" i="10"/>
  <c r="H392" i="10"/>
  <c r="F392" i="10"/>
  <c r="E392" i="10"/>
  <c r="J391" i="10"/>
  <c r="I391" i="10"/>
  <c r="H391" i="10"/>
  <c r="F391" i="10"/>
  <c r="E391" i="10"/>
  <c r="J390" i="10"/>
  <c r="I390" i="10"/>
  <c r="H390" i="10"/>
  <c r="F390" i="10"/>
  <c r="E390" i="10"/>
  <c r="J389" i="10"/>
  <c r="I389" i="10"/>
  <c r="H389" i="10"/>
  <c r="F389" i="10"/>
  <c r="E389" i="10"/>
  <c r="J388" i="10"/>
  <c r="I388" i="10"/>
  <c r="H388" i="10"/>
  <c r="F388" i="10"/>
  <c r="E388" i="10"/>
  <c r="J387" i="10"/>
  <c r="I387" i="10"/>
  <c r="H387" i="10"/>
  <c r="F387" i="10"/>
  <c r="E387" i="10"/>
  <c r="J386" i="10"/>
  <c r="I386" i="10"/>
  <c r="H386" i="10"/>
  <c r="F386" i="10"/>
  <c r="E386" i="10"/>
  <c r="J385" i="10"/>
  <c r="I385" i="10"/>
  <c r="H385" i="10"/>
  <c r="F385" i="10"/>
  <c r="E385" i="10"/>
  <c r="J384" i="10"/>
  <c r="I384" i="10"/>
  <c r="H384" i="10"/>
  <c r="F384" i="10"/>
  <c r="E384" i="10"/>
  <c r="J383" i="10"/>
  <c r="I383" i="10"/>
  <c r="H383" i="10"/>
  <c r="F383" i="10"/>
  <c r="E383" i="10"/>
  <c r="J382" i="10"/>
  <c r="I382" i="10"/>
  <c r="H382" i="10"/>
  <c r="F382" i="10"/>
  <c r="E382" i="10"/>
  <c r="J381" i="10"/>
  <c r="I381" i="10"/>
  <c r="H381" i="10"/>
  <c r="F381" i="10"/>
  <c r="E381" i="10"/>
  <c r="J380" i="10"/>
  <c r="I380" i="10"/>
  <c r="H380" i="10"/>
  <c r="F380" i="10"/>
  <c r="E380" i="10"/>
  <c r="J379" i="10"/>
  <c r="I379" i="10"/>
  <c r="H379" i="10"/>
  <c r="F379" i="10"/>
  <c r="E379" i="10"/>
  <c r="J378" i="10"/>
  <c r="I378" i="10"/>
  <c r="H378" i="10"/>
  <c r="F378" i="10"/>
  <c r="E378" i="10"/>
  <c r="J377" i="10"/>
  <c r="I377" i="10"/>
  <c r="H377" i="10"/>
  <c r="F377" i="10"/>
  <c r="E377" i="10"/>
  <c r="J376" i="10"/>
  <c r="I376" i="10"/>
  <c r="H376" i="10"/>
  <c r="F376" i="10"/>
  <c r="E376" i="10"/>
  <c r="J375" i="10"/>
  <c r="I375" i="10"/>
  <c r="H375" i="10"/>
  <c r="F375" i="10"/>
  <c r="E375" i="10"/>
  <c r="J374" i="10"/>
  <c r="I374" i="10"/>
  <c r="H374" i="10"/>
  <c r="F374" i="10"/>
  <c r="E374" i="10"/>
  <c r="J373" i="10"/>
  <c r="I373" i="10"/>
  <c r="H373" i="10"/>
  <c r="F373" i="10"/>
  <c r="E373" i="10"/>
  <c r="J372" i="10"/>
  <c r="I372" i="10"/>
  <c r="H372" i="10"/>
  <c r="F372" i="10"/>
  <c r="E372" i="10"/>
  <c r="J371" i="10"/>
  <c r="I371" i="10"/>
  <c r="H371" i="10"/>
  <c r="F371" i="10"/>
  <c r="E371" i="10"/>
  <c r="J370" i="10"/>
  <c r="I370" i="10"/>
  <c r="H370" i="10"/>
  <c r="F370" i="10"/>
  <c r="E370" i="10"/>
  <c r="J369" i="10"/>
  <c r="I369" i="10"/>
  <c r="H369" i="10"/>
  <c r="F369" i="10"/>
  <c r="E369" i="10"/>
  <c r="J368" i="10"/>
  <c r="I368" i="10"/>
  <c r="H368" i="10"/>
  <c r="F368" i="10"/>
  <c r="E368" i="10"/>
  <c r="J367" i="10"/>
  <c r="I367" i="10"/>
  <c r="H367" i="10"/>
  <c r="F367" i="10"/>
  <c r="E367" i="10"/>
  <c r="J366" i="10"/>
  <c r="I366" i="10"/>
  <c r="H366" i="10"/>
  <c r="F366" i="10"/>
  <c r="E366" i="10"/>
  <c r="J365" i="10"/>
  <c r="I365" i="10"/>
  <c r="H365" i="10"/>
  <c r="F365" i="10"/>
  <c r="E365" i="10"/>
  <c r="J364" i="10"/>
  <c r="I364" i="10"/>
  <c r="H364" i="10"/>
  <c r="F364" i="10"/>
  <c r="E364" i="10"/>
  <c r="J363" i="10"/>
  <c r="I363" i="10"/>
  <c r="H363" i="10"/>
  <c r="F363" i="10"/>
  <c r="E363" i="10"/>
  <c r="J362" i="10"/>
  <c r="I362" i="10"/>
  <c r="H362" i="10"/>
  <c r="F362" i="10"/>
  <c r="E362" i="10"/>
  <c r="J361" i="10"/>
  <c r="I361" i="10"/>
  <c r="H361" i="10"/>
  <c r="F361" i="10"/>
  <c r="E361" i="10"/>
  <c r="J360" i="10"/>
  <c r="I360" i="10"/>
  <c r="H360" i="10"/>
  <c r="F360" i="10"/>
  <c r="E360" i="10"/>
  <c r="J359" i="10"/>
  <c r="I359" i="10"/>
  <c r="H359" i="10"/>
  <c r="F359" i="10"/>
  <c r="E359" i="10"/>
  <c r="J358" i="10"/>
  <c r="I358" i="10"/>
  <c r="H358" i="10"/>
  <c r="F358" i="10"/>
  <c r="E358" i="10"/>
  <c r="J357" i="10"/>
  <c r="I357" i="10"/>
  <c r="H357" i="10"/>
  <c r="F357" i="10"/>
  <c r="E357" i="10"/>
  <c r="J356" i="10"/>
  <c r="I356" i="10"/>
  <c r="H356" i="10"/>
  <c r="F356" i="10"/>
  <c r="E356" i="10"/>
  <c r="J355" i="10"/>
  <c r="I355" i="10"/>
  <c r="H355" i="10"/>
  <c r="F355" i="10"/>
  <c r="E355" i="10"/>
  <c r="J354" i="10"/>
  <c r="I354" i="10"/>
  <c r="H354" i="10"/>
  <c r="F354" i="10"/>
  <c r="E354" i="10"/>
  <c r="J353" i="10"/>
  <c r="I353" i="10"/>
  <c r="H353" i="10"/>
  <c r="F353" i="10"/>
  <c r="E353" i="10"/>
  <c r="J352" i="10"/>
  <c r="I352" i="10"/>
  <c r="H352" i="10"/>
  <c r="F352" i="10"/>
  <c r="E352" i="10"/>
  <c r="J351" i="10"/>
  <c r="I351" i="10"/>
  <c r="H351" i="10"/>
  <c r="F351" i="10"/>
  <c r="E351" i="10"/>
  <c r="J350" i="10"/>
  <c r="I350" i="10"/>
  <c r="H350" i="10"/>
  <c r="F350" i="10"/>
  <c r="E350" i="10"/>
  <c r="J349" i="10"/>
  <c r="I349" i="10"/>
  <c r="H349" i="10"/>
  <c r="F349" i="10"/>
  <c r="E349" i="10"/>
  <c r="J348" i="10"/>
  <c r="I348" i="10"/>
  <c r="H348" i="10"/>
  <c r="F348" i="10"/>
  <c r="E348" i="10"/>
  <c r="J347" i="10"/>
  <c r="I347" i="10"/>
  <c r="H347" i="10"/>
  <c r="F347" i="10"/>
  <c r="E347" i="10"/>
  <c r="J346" i="10"/>
  <c r="I346" i="10"/>
  <c r="H346" i="10"/>
  <c r="F346" i="10"/>
  <c r="E346" i="10"/>
  <c r="J345" i="10"/>
  <c r="I345" i="10"/>
  <c r="H345" i="10"/>
  <c r="F345" i="10"/>
  <c r="E345" i="10"/>
  <c r="J344" i="10"/>
  <c r="I344" i="10"/>
  <c r="H344" i="10"/>
  <c r="F344" i="10"/>
  <c r="E344" i="10"/>
  <c r="J343" i="10"/>
  <c r="I343" i="10"/>
  <c r="H343" i="10"/>
  <c r="F343" i="10"/>
  <c r="E343" i="10"/>
  <c r="J342" i="10"/>
  <c r="I342" i="10"/>
  <c r="H342" i="10"/>
  <c r="F342" i="10"/>
  <c r="E342" i="10"/>
  <c r="J341" i="10"/>
  <c r="I341" i="10"/>
  <c r="H341" i="10"/>
  <c r="F341" i="10"/>
  <c r="E341" i="10"/>
  <c r="J340" i="10"/>
  <c r="I340" i="10"/>
  <c r="H340" i="10"/>
  <c r="F340" i="10"/>
  <c r="E340" i="10"/>
  <c r="J339" i="10"/>
  <c r="I339" i="10"/>
  <c r="H339" i="10"/>
  <c r="F339" i="10"/>
  <c r="E339" i="10"/>
  <c r="J338" i="10"/>
  <c r="I338" i="10"/>
  <c r="H338" i="10"/>
  <c r="F338" i="10"/>
  <c r="E338" i="10"/>
  <c r="J337" i="10"/>
  <c r="I337" i="10"/>
  <c r="H337" i="10"/>
  <c r="F337" i="10"/>
  <c r="E337" i="10"/>
  <c r="J336" i="10"/>
  <c r="I336" i="10"/>
  <c r="H336" i="10"/>
  <c r="F336" i="10"/>
  <c r="E336" i="10"/>
  <c r="J335" i="10"/>
  <c r="I335" i="10"/>
  <c r="H335" i="10"/>
  <c r="F335" i="10"/>
  <c r="E335" i="10"/>
  <c r="J334" i="10"/>
  <c r="I334" i="10"/>
  <c r="H334" i="10"/>
  <c r="F334" i="10"/>
  <c r="E334" i="10"/>
  <c r="J333" i="10"/>
  <c r="I333" i="10"/>
  <c r="H333" i="10"/>
  <c r="F333" i="10"/>
  <c r="E333" i="10"/>
  <c r="J332" i="10"/>
  <c r="I332" i="10"/>
  <c r="H332" i="10"/>
  <c r="F332" i="10"/>
  <c r="E332" i="10"/>
  <c r="J331" i="10"/>
  <c r="I331" i="10"/>
  <c r="H331" i="10"/>
  <c r="F331" i="10"/>
  <c r="E331" i="10"/>
  <c r="J330" i="10"/>
  <c r="I330" i="10"/>
  <c r="H330" i="10"/>
  <c r="F330" i="10"/>
  <c r="E330" i="10"/>
  <c r="J329" i="10"/>
  <c r="I329" i="10"/>
  <c r="H329" i="10"/>
  <c r="F329" i="10"/>
  <c r="E329" i="10"/>
  <c r="J328" i="10"/>
  <c r="I328" i="10"/>
  <c r="H328" i="10"/>
  <c r="F328" i="10"/>
  <c r="E328" i="10"/>
  <c r="J327" i="10"/>
  <c r="I327" i="10"/>
  <c r="H327" i="10"/>
  <c r="F327" i="10"/>
  <c r="E327" i="10"/>
  <c r="J326" i="10"/>
  <c r="I326" i="10"/>
  <c r="H326" i="10"/>
  <c r="F326" i="10"/>
  <c r="E326" i="10"/>
  <c r="J325" i="10"/>
  <c r="I325" i="10"/>
  <c r="H325" i="10"/>
  <c r="F325" i="10"/>
  <c r="E325" i="10"/>
  <c r="J324" i="10"/>
  <c r="I324" i="10"/>
  <c r="H324" i="10"/>
  <c r="F324" i="10"/>
  <c r="E324" i="10"/>
  <c r="J323" i="10"/>
  <c r="I323" i="10"/>
  <c r="H323" i="10"/>
  <c r="F323" i="10"/>
  <c r="E323" i="10"/>
  <c r="J322" i="10"/>
  <c r="I322" i="10"/>
  <c r="H322" i="10"/>
  <c r="F322" i="10"/>
  <c r="E322" i="10"/>
  <c r="J321" i="10"/>
  <c r="I321" i="10"/>
  <c r="H321" i="10"/>
  <c r="F321" i="10"/>
  <c r="E321" i="10"/>
  <c r="J320" i="10"/>
  <c r="I320" i="10"/>
  <c r="H320" i="10"/>
  <c r="F320" i="10"/>
  <c r="E320" i="10"/>
  <c r="J319" i="10"/>
  <c r="I319" i="10"/>
  <c r="H319" i="10"/>
  <c r="F319" i="10"/>
  <c r="E319" i="10"/>
  <c r="J318" i="10"/>
  <c r="I318" i="10"/>
  <c r="H318" i="10"/>
  <c r="F318" i="10"/>
  <c r="E318" i="10"/>
  <c r="J317" i="10"/>
  <c r="I317" i="10"/>
  <c r="H317" i="10"/>
  <c r="F317" i="10"/>
  <c r="E317" i="10"/>
  <c r="J316" i="10"/>
  <c r="I316" i="10"/>
  <c r="H316" i="10"/>
  <c r="F316" i="10"/>
  <c r="E316" i="10"/>
  <c r="J315" i="10"/>
  <c r="I315" i="10"/>
  <c r="H315" i="10"/>
  <c r="F315" i="10"/>
  <c r="E315" i="10"/>
  <c r="J314" i="10"/>
  <c r="I314" i="10"/>
  <c r="H314" i="10"/>
  <c r="F314" i="10"/>
  <c r="E314" i="10"/>
  <c r="J313" i="10"/>
  <c r="I313" i="10"/>
  <c r="H313" i="10"/>
  <c r="F313" i="10"/>
  <c r="E313" i="10"/>
  <c r="J312" i="10"/>
  <c r="I312" i="10"/>
  <c r="H312" i="10"/>
  <c r="F312" i="10"/>
  <c r="E312" i="10"/>
  <c r="J311" i="10"/>
  <c r="I311" i="10"/>
  <c r="H311" i="10"/>
  <c r="F311" i="10"/>
  <c r="E311" i="10"/>
  <c r="J310" i="10"/>
  <c r="I310" i="10"/>
  <c r="H310" i="10"/>
  <c r="F310" i="10"/>
  <c r="E310" i="10"/>
  <c r="J309" i="10"/>
  <c r="I309" i="10"/>
  <c r="H309" i="10"/>
  <c r="F309" i="10"/>
  <c r="E309" i="10"/>
  <c r="J308" i="10"/>
  <c r="I308" i="10"/>
  <c r="H308" i="10"/>
  <c r="F308" i="10"/>
  <c r="E308" i="10"/>
  <c r="J307" i="10"/>
  <c r="I307" i="10"/>
  <c r="H307" i="10"/>
  <c r="F307" i="10"/>
  <c r="E307" i="10"/>
  <c r="J306" i="10"/>
  <c r="I306" i="10"/>
  <c r="H306" i="10"/>
  <c r="F306" i="10"/>
  <c r="E306" i="10"/>
  <c r="J305" i="10"/>
  <c r="I305" i="10"/>
  <c r="H305" i="10"/>
  <c r="F305" i="10"/>
  <c r="E305" i="10"/>
  <c r="J304" i="10"/>
  <c r="I304" i="10"/>
  <c r="H304" i="10"/>
  <c r="F304" i="10"/>
  <c r="E304" i="10"/>
  <c r="J303" i="10"/>
  <c r="I303" i="10"/>
  <c r="H303" i="10"/>
  <c r="F303" i="10"/>
  <c r="E303" i="10"/>
  <c r="J302" i="10"/>
  <c r="I302" i="10"/>
  <c r="H302" i="10"/>
  <c r="F302" i="10"/>
  <c r="E302" i="10"/>
  <c r="J301" i="10"/>
  <c r="I301" i="10"/>
  <c r="H301" i="10"/>
  <c r="F301" i="10"/>
  <c r="E301" i="10"/>
  <c r="J300" i="10"/>
  <c r="I300" i="10"/>
  <c r="H300" i="10"/>
  <c r="F300" i="10"/>
  <c r="E300" i="10"/>
  <c r="J299" i="10"/>
  <c r="I299" i="10"/>
  <c r="H299" i="10"/>
  <c r="F299" i="10"/>
  <c r="E299" i="10"/>
  <c r="J298" i="10"/>
  <c r="I298" i="10"/>
  <c r="H298" i="10"/>
  <c r="F298" i="10"/>
  <c r="E298" i="10"/>
  <c r="J297" i="10"/>
  <c r="I297" i="10"/>
  <c r="H297" i="10"/>
  <c r="F297" i="10"/>
  <c r="E297" i="10"/>
  <c r="J296" i="10"/>
  <c r="I296" i="10"/>
  <c r="H296" i="10"/>
  <c r="F296" i="10"/>
  <c r="E296" i="10"/>
  <c r="J295" i="10"/>
  <c r="I295" i="10"/>
  <c r="H295" i="10"/>
  <c r="F295" i="10"/>
  <c r="E295" i="10"/>
  <c r="J294" i="10"/>
  <c r="I294" i="10"/>
  <c r="H294" i="10"/>
  <c r="F294" i="10"/>
  <c r="E294" i="10"/>
  <c r="J293" i="10"/>
  <c r="I293" i="10"/>
  <c r="H293" i="10"/>
  <c r="F293" i="10"/>
  <c r="E293" i="10"/>
  <c r="J292" i="10"/>
  <c r="I292" i="10"/>
  <c r="H292" i="10"/>
  <c r="F292" i="10"/>
  <c r="E292" i="10"/>
  <c r="J291" i="10"/>
  <c r="I291" i="10"/>
  <c r="H291" i="10"/>
  <c r="F291" i="10"/>
  <c r="E291" i="10"/>
  <c r="J290" i="10"/>
  <c r="I290" i="10"/>
  <c r="H290" i="10"/>
  <c r="F290" i="10"/>
  <c r="E290" i="10"/>
  <c r="J289" i="10"/>
  <c r="I289" i="10"/>
  <c r="H289" i="10"/>
  <c r="F289" i="10"/>
  <c r="E289" i="10"/>
  <c r="J288" i="10"/>
  <c r="I288" i="10"/>
  <c r="H288" i="10"/>
  <c r="F288" i="10"/>
  <c r="E288" i="10"/>
  <c r="J287" i="10"/>
  <c r="I287" i="10"/>
  <c r="H287" i="10"/>
  <c r="F287" i="10"/>
  <c r="E287" i="10"/>
  <c r="J286" i="10"/>
  <c r="I286" i="10"/>
  <c r="H286" i="10"/>
  <c r="F286" i="10"/>
  <c r="E286" i="10"/>
  <c r="J285" i="10"/>
  <c r="I285" i="10"/>
  <c r="H285" i="10"/>
  <c r="F285" i="10"/>
  <c r="E285" i="10"/>
  <c r="J284" i="10"/>
  <c r="I284" i="10"/>
  <c r="H284" i="10"/>
  <c r="F284" i="10"/>
  <c r="E284" i="10"/>
  <c r="J283" i="10"/>
  <c r="I283" i="10"/>
  <c r="H283" i="10"/>
  <c r="F283" i="10"/>
  <c r="E283" i="10"/>
  <c r="J282" i="10"/>
  <c r="I282" i="10"/>
  <c r="H282" i="10"/>
  <c r="F282" i="10"/>
  <c r="E282" i="10"/>
  <c r="J281" i="10"/>
  <c r="I281" i="10"/>
  <c r="H281" i="10"/>
  <c r="F281" i="10"/>
  <c r="E281" i="10"/>
  <c r="J280" i="10"/>
  <c r="I280" i="10"/>
  <c r="H280" i="10"/>
  <c r="F280" i="10"/>
  <c r="E280" i="10"/>
  <c r="J279" i="10"/>
  <c r="I279" i="10"/>
  <c r="H279" i="10"/>
  <c r="F279" i="10"/>
  <c r="E279" i="10"/>
  <c r="J278" i="10"/>
  <c r="I278" i="10"/>
  <c r="H278" i="10"/>
  <c r="F278" i="10"/>
  <c r="E278" i="10"/>
  <c r="J277" i="10"/>
  <c r="I277" i="10"/>
  <c r="H277" i="10"/>
  <c r="F277" i="10"/>
  <c r="E277" i="10"/>
  <c r="J276" i="10"/>
  <c r="I276" i="10"/>
  <c r="H276" i="10"/>
  <c r="F276" i="10"/>
  <c r="E276" i="10"/>
  <c r="J275" i="10"/>
  <c r="I275" i="10"/>
  <c r="H275" i="10"/>
  <c r="F275" i="10"/>
  <c r="E275" i="10"/>
  <c r="J274" i="10"/>
  <c r="I274" i="10"/>
  <c r="H274" i="10"/>
  <c r="F274" i="10"/>
  <c r="E274" i="10"/>
  <c r="J273" i="10"/>
  <c r="I273" i="10"/>
  <c r="H273" i="10"/>
  <c r="F273" i="10"/>
  <c r="E273" i="10"/>
  <c r="J272" i="10"/>
  <c r="I272" i="10"/>
  <c r="H272" i="10"/>
  <c r="F272" i="10"/>
  <c r="E272" i="10"/>
  <c r="J271" i="10"/>
  <c r="I271" i="10"/>
  <c r="H271" i="10"/>
  <c r="F271" i="10"/>
  <c r="E271" i="10"/>
  <c r="J270" i="10"/>
  <c r="I270" i="10"/>
  <c r="H270" i="10"/>
  <c r="F270" i="10"/>
  <c r="E270" i="10"/>
  <c r="J269" i="10"/>
  <c r="I269" i="10"/>
  <c r="H269" i="10"/>
  <c r="F269" i="10"/>
  <c r="E269" i="10"/>
  <c r="J268" i="10"/>
  <c r="I268" i="10"/>
  <c r="H268" i="10"/>
  <c r="F268" i="10"/>
  <c r="E268" i="10"/>
  <c r="J267" i="10"/>
  <c r="I267" i="10"/>
  <c r="H267" i="10"/>
  <c r="F267" i="10"/>
  <c r="E267" i="10"/>
  <c r="J266" i="10"/>
  <c r="I266" i="10"/>
  <c r="H266" i="10"/>
  <c r="F266" i="10"/>
  <c r="E266" i="10"/>
  <c r="J265" i="10"/>
  <c r="I265" i="10"/>
  <c r="H265" i="10"/>
  <c r="F265" i="10"/>
  <c r="E265" i="10"/>
  <c r="J264" i="10"/>
  <c r="I264" i="10"/>
  <c r="H264" i="10"/>
  <c r="F264" i="10"/>
  <c r="E264" i="10"/>
  <c r="J263" i="10"/>
  <c r="I263" i="10"/>
  <c r="H263" i="10"/>
  <c r="F263" i="10"/>
  <c r="E263" i="10"/>
  <c r="J262" i="10"/>
  <c r="I262" i="10"/>
  <c r="H262" i="10"/>
  <c r="F262" i="10"/>
  <c r="E262" i="10"/>
  <c r="J261" i="10"/>
  <c r="I261" i="10"/>
  <c r="H261" i="10"/>
  <c r="F261" i="10"/>
  <c r="E261" i="10"/>
  <c r="J260" i="10"/>
  <c r="I260" i="10"/>
  <c r="H260" i="10"/>
  <c r="F260" i="10"/>
  <c r="E260" i="10"/>
  <c r="J259" i="10"/>
  <c r="I259" i="10"/>
  <c r="H259" i="10"/>
  <c r="F259" i="10"/>
  <c r="E259" i="10"/>
  <c r="J258" i="10"/>
  <c r="I258" i="10"/>
  <c r="H258" i="10"/>
  <c r="F258" i="10"/>
  <c r="E258" i="10"/>
  <c r="J257" i="10"/>
  <c r="I257" i="10"/>
  <c r="H257" i="10"/>
  <c r="F257" i="10"/>
  <c r="E257" i="10"/>
  <c r="J256" i="10"/>
  <c r="I256" i="10"/>
  <c r="H256" i="10"/>
  <c r="F256" i="10"/>
  <c r="E256" i="10"/>
  <c r="J255" i="10"/>
  <c r="I255" i="10"/>
  <c r="H255" i="10"/>
  <c r="F255" i="10"/>
  <c r="E255" i="10"/>
  <c r="J254" i="10"/>
  <c r="I254" i="10"/>
  <c r="H254" i="10"/>
  <c r="F254" i="10"/>
  <c r="E254" i="10"/>
  <c r="J253" i="10"/>
  <c r="I253" i="10"/>
  <c r="H253" i="10"/>
  <c r="F253" i="10"/>
  <c r="E253" i="10"/>
  <c r="J252" i="10"/>
  <c r="I252" i="10"/>
  <c r="H252" i="10"/>
  <c r="F252" i="10"/>
  <c r="E252" i="10"/>
  <c r="J251" i="10"/>
  <c r="I251" i="10"/>
  <c r="H251" i="10"/>
  <c r="F251" i="10"/>
  <c r="E251" i="10"/>
  <c r="J250" i="10"/>
  <c r="I250" i="10"/>
  <c r="H250" i="10"/>
  <c r="F250" i="10"/>
  <c r="E250" i="10"/>
  <c r="J249" i="10"/>
  <c r="I249" i="10"/>
  <c r="H249" i="10"/>
  <c r="F249" i="10"/>
  <c r="E249" i="10"/>
  <c r="J248" i="10"/>
  <c r="I248" i="10"/>
  <c r="H248" i="10"/>
  <c r="F248" i="10"/>
  <c r="E248" i="10"/>
  <c r="J247" i="10"/>
  <c r="I247" i="10"/>
  <c r="H247" i="10"/>
  <c r="F247" i="10"/>
  <c r="E247" i="10"/>
  <c r="J246" i="10"/>
  <c r="I246" i="10"/>
  <c r="H246" i="10"/>
  <c r="F246" i="10"/>
  <c r="E246" i="10"/>
  <c r="J245" i="10"/>
  <c r="I245" i="10"/>
  <c r="H245" i="10"/>
  <c r="F245" i="10"/>
  <c r="E245" i="10"/>
  <c r="J244" i="10"/>
  <c r="I244" i="10"/>
  <c r="H244" i="10"/>
  <c r="F244" i="10"/>
  <c r="E244" i="10"/>
  <c r="J243" i="10"/>
  <c r="I243" i="10"/>
  <c r="H243" i="10"/>
  <c r="F243" i="10"/>
  <c r="E243" i="10"/>
  <c r="J242" i="10"/>
  <c r="I242" i="10"/>
  <c r="H242" i="10"/>
  <c r="F242" i="10"/>
  <c r="E242" i="10"/>
  <c r="J241" i="10"/>
  <c r="I241" i="10"/>
  <c r="H241" i="10"/>
  <c r="F241" i="10"/>
  <c r="E241" i="10"/>
  <c r="J240" i="10"/>
  <c r="I240" i="10"/>
  <c r="H240" i="10"/>
  <c r="F240" i="10"/>
  <c r="E240" i="10"/>
  <c r="J239" i="10"/>
  <c r="I239" i="10"/>
  <c r="H239" i="10"/>
  <c r="F239" i="10"/>
  <c r="E239" i="10"/>
  <c r="J238" i="10"/>
  <c r="I238" i="10"/>
  <c r="H238" i="10"/>
  <c r="F238" i="10"/>
  <c r="E238" i="10"/>
  <c r="J237" i="10"/>
  <c r="I237" i="10"/>
  <c r="H237" i="10"/>
  <c r="F237" i="10"/>
  <c r="E237" i="10"/>
  <c r="J236" i="10"/>
  <c r="I236" i="10"/>
  <c r="H236" i="10"/>
  <c r="F236" i="10"/>
  <c r="E236" i="10"/>
  <c r="J235" i="10"/>
  <c r="I235" i="10"/>
  <c r="H235" i="10"/>
  <c r="F235" i="10"/>
  <c r="E235" i="10"/>
  <c r="J234" i="10"/>
  <c r="I234" i="10"/>
  <c r="H234" i="10"/>
  <c r="F234" i="10"/>
  <c r="E234" i="10"/>
  <c r="J233" i="10"/>
  <c r="I233" i="10"/>
  <c r="H233" i="10"/>
  <c r="F233" i="10"/>
  <c r="E233" i="10"/>
  <c r="J232" i="10"/>
  <c r="I232" i="10"/>
  <c r="H232" i="10"/>
  <c r="F232" i="10"/>
  <c r="E232" i="10"/>
  <c r="J231" i="10"/>
  <c r="I231" i="10"/>
  <c r="H231" i="10"/>
  <c r="F231" i="10"/>
  <c r="E231" i="10"/>
  <c r="J230" i="10"/>
  <c r="I230" i="10"/>
  <c r="H230" i="10"/>
  <c r="F230" i="10"/>
  <c r="E230" i="10"/>
  <c r="J229" i="10"/>
  <c r="I229" i="10"/>
  <c r="H229" i="10"/>
  <c r="F229" i="10"/>
  <c r="E229" i="10"/>
  <c r="J228" i="10"/>
  <c r="I228" i="10"/>
  <c r="H228" i="10"/>
  <c r="F228" i="10"/>
  <c r="E228" i="10"/>
  <c r="J227" i="10"/>
  <c r="I227" i="10"/>
  <c r="H227" i="10"/>
  <c r="F227" i="10"/>
  <c r="E227" i="10"/>
  <c r="J226" i="10"/>
  <c r="I226" i="10"/>
  <c r="H226" i="10"/>
  <c r="F226" i="10"/>
  <c r="E226" i="10"/>
  <c r="J225" i="10"/>
  <c r="I225" i="10"/>
  <c r="H225" i="10"/>
  <c r="F225" i="10"/>
  <c r="E225" i="10"/>
  <c r="J224" i="10"/>
  <c r="I224" i="10"/>
  <c r="H224" i="10"/>
  <c r="F224" i="10"/>
  <c r="E224" i="10"/>
  <c r="J223" i="10"/>
  <c r="I223" i="10"/>
  <c r="H223" i="10"/>
  <c r="F223" i="10"/>
  <c r="E223" i="10"/>
  <c r="J222" i="10"/>
  <c r="I222" i="10"/>
  <c r="H222" i="10"/>
  <c r="F222" i="10"/>
  <c r="E222" i="10"/>
  <c r="J221" i="10"/>
  <c r="I221" i="10"/>
  <c r="H221" i="10"/>
  <c r="F221" i="10"/>
  <c r="E221" i="10"/>
  <c r="J220" i="10"/>
  <c r="I220" i="10"/>
  <c r="H220" i="10"/>
  <c r="F220" i="10"/>
  <c r="E220" i="10"/>
  <c r="J219" i="10"/>
  <c r="I219" i="10"/>
  <c r="H219" i="10"/>
  <c r="F219" i="10"/>
  <c r="E219" i="10"/>
  <c r="J218" i="10"/>
  <c r="I218" i="10"/>
  <c r="H218" i="10"/>
  <c r="F218" i="10"/>
  <c r="E218" i="10"/>
  <c r="J217" i="10"/>
  <c r="I217" i="10"/>
  <c r="H217" i="10"/>
  <c r="F217" i="10"/>
  <c r="E217" i="10"/>
  <c r="J216" i="10"/>
  <c r="I216" i="10"/>
  <c r="H216" i="10"/>
  <c r="F216" i="10"/>
  <c r="E216" i="10"/>
  <c r="J215" i="10"/>
  <c r="I215" i="10"/>
  <c r="H215" i="10"/>
  <c r="F215" i="10"/>
  <c r="E215" i="10"/>
  <c r="J214" i="10"/>
  <c r="I214" i="10"/>
  <c r="H214" i="10"/>
  <c r="F214" i="10"/>
  <c r="E214" i="10"/>
  <c r="J213" i="10"/>
  <c r="I213" i="10"/>
  <c r="H213" i="10"/>
  <c r="F213" i="10"/>
  <c r="E213" i="10"/>
  <c r="J212" i="10"/>
  <c r="I212" i="10"/>
  <c r="H212" i="10"/>
  <c r="F212" i="10"/>
  <c r="E212" i="10"/>
  <c r="J211" i="10"/>
  <c r="I211" i="10"/>
  <c r="H211" i="10"/>
  <c r="F211" i="10"/>
  <c r="E211" i="10"/>
  <c r="J210" i="10"/>
  <c r="I210" i="10"/>
  <c r="H210" i="10"/>
  <c r="F210" i="10"/>
  <c r="E210" i="10"/>
  <c r="J209" i="10"/>
  <c r="I209" i="10"/>
  <c r="H209" i="10"/>
  <c r="F209" i="10"/>
  <c r="E209" i="10"/>
  <c r="J208" i="10"/>
  <c r="I208" i="10"/>
  <c r="H208" i="10"/>
  <c r="F208" i="10"/>
  <c r="E208" i="10"/>
  <c r="J207" i="10"/>
  <c r="I207" i="10"/>
  <c r="H207" i="10"/>
  <c r="F207" i="10"/>
  <c r="E207" i="10"/>
  <c r="J206" i="10"/>
  <c r="I206" i="10"/>
  <c r="H206" i="10"/>
  <c r="F206" i="10"/>
  <c r="E206" i="10"/>
  <c r="J205" i="10"/>
  <c r="I205" i="10"/>
  <c r="H205" i="10"/>
  <c r="F205" i="10"/>
  <c r="E205" i="10"/>
  <c r="J204" i="10"/>
  <c r="I204" i="10"/>
  <c r="H204" i="10"/>
  <c r="F204" i="10"/>
  <c r="E204" i="10"/>
  <c r="J203" i="10"/>
  <c r="I203" i="10"/>
  <c r="H203" i="10"/>
  <c r="F203" i="10"/>
  <c r="E203" i="10"/>
  <c r="J202" i="10"/>
  <c r="I202" i="10"/>
  <c r="H202" i="10"/>
  <c r="F202" i="10"/>
  <c r="E202" i="10"/>
  <c r="J201" i="10"/>
  <c r="I201" i="10"/>
  <c r="H201" i="10"/>
  <c r="F201" i="10"/>
  <c r="E201" i="10"/>
  <c r="J200" i="10"/>
  <c r="I200" i="10"/>
  <c r="H200" i="10"/>
  <c r="F200" i="10"/>
  <c r="E200" i="10"/>
  <c r="J199" i="10"/>
  <c r="I199" i="10"/>
  <c r="H199" i="10"/>
  <c r="F199" i="10"/>
  <c r="E199" i="10"/>
  <c r="J198" i="10"/>
  <c r="I198" i="10"/>
  <c r="H198" i="10"/>
  <c r="F198" i="10"/>
  <c r="E198" i="10"/>
  <c r="J197" i="10"/>
  <c r="I197" i="10"/>
  <c r="H197" i="10"/>
  <c r="F197" i="10"/>
  <c r="E197" i="10"/>
  <c r="J196" i="10"/>
  <c r="I196" i="10"/>
  <c r="H196" i="10"/>
  <c r="F196" i="10"/>
  <c r="E196" i="10"/>
  <c r="J195" i="10"/>
  <c r="I195" i="10"/>
  <c r="H195" i="10"/>
  <c r="F195" i="10"/>
  <c r="E195" i="10"/>
  <c r="J194" i="10"/>
  <c r="I194" i="10"/>
  <c r="H194" i="10"/>
  <c r="F194" i="10"/>
  <c r="E194" i="10"/>
  <c r="J193" i="10"/>
  <c r="I193" i="10"/>
  <c r="H193" i="10"/>
  <c r="F193" i="10"/>
  <c r="E193" i="10"/>
  <c r="J192" i="10"/>
  <c r="I192" i="10"/>
  <c r="H192" i="10"/>
  <c r="F192" i="10"/>
  <c r="E192" i="10"/>
  <c r="J191" i="10"/>
  <c r="I191" i="10"/>
  <c r="H191" i="10"/>
  <c r="F191" i="10"/>
  <c r="E191" i="10"/>
  <c r="J190" i="10"/>
  <c r="I190" i="10"/>
  <c r="H190" i="10"/>
  <c r="F190" i="10"/>
  <c r="E190" i="10"/>
  <c r="J189" i="10"/>
  <c r="I189" i="10"/>
  <c r="H189" i="10"/>
  <c r="F189" i="10"/>
  <c r="E189" i="10"/>
  <c r="J188" i="10"/>
  <c r="I188" i="10"/>
  <c r="H188" i="10"/>
  <c r="F188" i="10"/>
  <c r="E188" i="10"/>
  <c r="J187" i="10"/>
  <c r="I187" i="10"/>
  <c r="H187" i="10"/>
  <c r="F187" i="10"/>
  <c r="E187" i="10"/>
  <c r="J186" i="10"/>
  <c r="I186" i="10"/>
  <c r="H186" i="10"/>
  <c r="F186" i="10"/>
  <c r="E186" i="10"/>
  <c r="J185" i="10"/>
  <c r="I185" i="10"/>
  <c r="H185" i="10"/>
  <c r="F185" i="10"/>
  <c r="E185" i="10"/>
  <c r="J184" i="10"/>
  <c r="I184" i="10"/>
  <c r="H184" i="10"/>
  <c r="F184" i="10"/>
  <c r="E184" i="10"/>
  <c r="J183" i="10"/>
  <c r="I183" i="10"/>
  <c r="H183" i="10"/>
  <c r="F183" i="10"/>
  <c r="E183" i="10"/>
  <c r="J182" i="10"/>
  <c r="I182" i="10"/>
  <c r="H182" i="10"/>
  <c r="F182" i="10"/>
  <c r="E182" i="10"/>
  <c r="J181" i="10"/>
  <c r="I181" i="10"/>
  <c r="H181" i="10"/>
  <c r="F181" i="10"/>
  <c r="E181" i="10"/>
  <c r="J180" i="10"/>
  <c r="I180" i="10"/>
  <c r="H180" i="10"/>
  <c r="F180" i="10"/>
  <c r="E180" i="10"/>
  <c r="J179" i="10"/>
  <c r="I179" i="10"/>
  <c r="H179" i="10"/>
  <c r="F179" i="10"/>
  <c r="E179" i="10"/>
  <c r="J178" i="10"/>
  <c r="I178" i="10"/>
  <c r="H178" i="10"/>
  <c r="F178" i="10"/>
  <c r="E178" i="10"/>
  <c r="J177" i="10"/>
  <c r="I177" i="10"/>
  <c r="H177" i="10"/>
  <c r="F177" i="10"/>
  <c r="E177" i="10"/>
  <c r="J176" i="10"/>
  <c r="I176" i="10"/>
  <c r="H176" i="10"/>
  <c r="F176" i="10"/>
  <c r="E176" i="10"/>
  <c r="J175" i="10"/>
  <c r="I175" i="10"/>
  <c r="H175" i="10"/>
  <c r="F175" i="10"/>
  <c r="E175" i="10"/>
  <c r="J174" i="10"/>
  <c r="I174" i="10"/>
  <c r="H174" i="10"/>
  <c r="F174" i="10"/>
  <c r="E174" i="10"/>
  <c r="J173" i="10"/>
  <c r="I173" i="10"/>
  <c r="H173" i="10"/>
  <c r="F173" i="10"/>
  <c r="E173" i="10"/>
  <c r="J172" i="10"/>
  <c r="I172" i="10"/>
  <c r="H172" i="10"/>
  <c r="F172" i="10"/>
  <c r="E172" i="10"/>
  <c r="J171" i="10"/>
  <c r="I171" i="10"/>
  <c r="H171" i="10"/>
  <c r="F171" i="10"/>
  <c r="E171" i="10"/>
  <c r="J170" i="10"/>
  <c r="I170" i="10"/>
  <c r="H170" i="10"/>
  <c r="F170" i="10"/>
  <c r="E170" i="10"/>
  <c r="J169" i="10"/>
  <c r="I169" i="10"/>
  <c r="H169" i="10"/>
  <c r="F169" i="10"/>
  <c r="E169" i="10"/>
  <c r="J168" i="10"/>
  <c r="I168" i="10"/>
  <c r="H168" i="10"/>
  <c r="F168" i="10"/>
  <c r="E168" i="10"/>
  <c r="J167" i="10"/>
  <c r="I167" i="10"/>
  <c r="H167" i="10"/>
  <c r="F167" i="10"/>
  <c r="E167" i="10"/>
  <c r="J166" i="10"/>
  <c r="I166" i="10"/>
  <c r="H166" i="10"/>
  <c r="F166" i="10"/>
  <c r="E166" i="10"/>
  <c r="J165" i="10"/>
  <c r="I165" i="10"/>
  <c r="H165" i="10"/>
  <c r="F165" i="10"/>
  <c r="E165" i="10"/>
  <c r="J164" i="10"/>
  <c r="I164" i="10"/>
  <c r="H164" i="10"/>
  <c r="F164" i="10"/>
  <c r="E164" i="10"/>
  <c r="J163" i="10"/>
  <c r="I163" i="10"/>
  <c r="H163" i="10"/>
  <c r="F163" i="10"/>
  <c r="E163" i="10"/>
  <c r="J162" i="10"/>
  <c r="I162" i="10"/>
  <c r="H162" i="10"/>
  <c r="F162" i="10"/>
  <c r="E162" i="10"/>
  <c r="J161" i="10"/>
  <c r="I161" i="10"/>
  <c r="H161" i="10"/>
  <c r="F161" i="10"/>
  <c r="E161" i="10"/>
  <c r="J160" i="10"/>
  <c r="I160" i="10"/>
  <c r="H160" i="10"/>
  <c r="F160" i="10"/>
  <c r="E160" i="10"/>
  <c r="J159" i="10"/>
  <c r="I159" i="10"/>
  <c r="H159" i="10"/>
  <c r="F159" i="10"/>
  <c r="E159" i="10"/>
  <c r="J158" i="10"/>
  <c r="I158" i="10"/>
  <c r="H158" i="10"/>
  <c r="F158" i="10"/>
  <c r="E158" i="10"/>
  <c r="J157" i="10"/>
  <c r="I157" i="10"/>
  <c r="H157" i="10"/>
  <c r="F157" i="10"/>
  <c r="E157" i="10"/>
  <c r="J156" i="10"/>
  <c r="I156" i="10"/>
  <c r="H156" i="10"/>
  <c r="F156" i="10"/>
  <c r="E156" i="10"/>
  <c r="J155" i="10"/>
  <c r="I155" i="10"/>
  <c r="H155" i="10"/>
  <c r="F155" i="10"/>
  <c r="E155" i="10"/>
  <c r="J154" i="10"/>
  <c r="I154" i="10"/>
  <c r="H154" i="10"/>
  <c r="F154" i="10"/>
  <c r="E154" i="10"/>
  <c r="J153" i="10"/>
  <c r="I153" i="10"/>
  <c r="H153" i="10"/>
  <c r="F153" i="10"/>
  <c r="E153" i="10"/>
  <c r="J152" i="10"/>
  <c r="I152" i="10"/>
  <c r="H152" i="10"/>
  <c r="F152" i="10"/>
  <c r="E152" i="10"/>
  <c r="J151" i="10"/>
  <c r="I151" i="10"/>
  <c r="H151" i="10"/>
  <c r="F151" i="10"/>
  <c r="E151" i="10"/>
  <c r="J150" i="10"/>
  <c r="I150" i="10"/>
  <c r="H150" i="10"/>
  <c r="F150" i="10"/>
  <c r="E150" i="10"/>
  <c r="J149" i="10"/>
  <c r="I149" i="10"/>
  <c r="H149" i="10"/>
  <c r="F149" i="10"/>
  <c r="E149" i="10"/>
  <c r="J148" i="10"/>
  <c r="I148" i="10"/>
  <c r="H148" i="10"/>
  <c r="F148" i="10"/>
  <c r="E148" i="10"/>
  <c r="J147" i="10"/>
  <c r="I147" i="10"/>
  <c r="H147" i="10"/>
  <c r="F147" i="10"/>
  <c r="E147" i="10"/>
  <c r="J146" i="10"/>
  <c r="I146" i="10"/>
  <c r="H146" i="10"/>
  <c r="F146" i="10"/>
  <c r="E146" i="10"/>
  <c r="J145" i="10"/>
  <c r="I145" i="10"/>
  <c r="H145" i="10"/>
  <c r="F145" i="10"/>
  <c r="E145" i="10"/>
  <c r="J144" i="10"/>
  <c r="I144" i="10"/>
  <c r="H144" i="10"/>
  <c r="F144" i="10"/>
  <c r="E144" i="10"/>
  <c r="J143" i="10"/>
  <c r="I143" i="10"/>
  <c r="H143" i="10"/>
  <c r="F143" i="10"/>
  <c r="E143" i="10"/>
  <c r="J142" i="10"/>
  <c r="I142" i="10"/>
  <c r="H142" i="10"/>
  <c r="F142" i="10"/>
  <c r="E142" i="10"/>
  <c r="J141" i="10"/>
  <c r="I141" i="10"/>
  <c r="H141" i="10"/>
  <c r="F141" i="10"/>
  <c r="E141" i="10"/>
  <c r="J140" i="10"/>
  <c r="I140" i="10"/>
  <c r="H140" i="10"/>
  <c r="F140" i="10"/>
  <c r="E140" i="10"/>
  <c r="J139" i="10"/>
  <c r="I139" i="10"/>
  <c r="H139" i="10"/>
  <c r="F139" i="10"/>
  <c r="E139" i="10"/>
  <c r="J138" i="10"/>
  <c r="I138" i="10"/>
  <c r="H138" i="10"/>
  <c r="F138" i="10"/>
  <c r="E138" i="10"/>
  <c r="J137" i="10"/>
  <c r="I137" i="10"/>
  <c r="H137" i="10"/>
  <c r="F137" i="10"/>
  <c r="E137" i="10"/>
  <c r="J136" i="10"/>
  <c r="I136" i="10"/>
  <c r="H136" i="10"/>
  <c r="F136" i="10"/>
  <c r="E136" i="10"/>
  <c r="J135" i="10"/>
  <c r="I135" i="10"/>
  <c r="H135" i="10"/>
  <c r="F135" i="10"/>
  <c r="E135" i="10"/>
  <c r="J134" i="10"/>
  <c r="I134" i="10"/>
  <c r="H134" i="10"/>
  <c r="F134" i="10"/>
  <c r="E134" i="10"/>
  <c r="J133" i="10"/>
  <c r="I133" i="10"/>
  <c r="H133" i="10"/>
  <c r="F133" i="10"/>
  <c r="E133" i="10"/>
  <c r="J132" i="10"/>
  <c r="I132" i="10"/>
  <c r="H132" i="10"/>
  <c r="F132" i="10"/>
  <c r="E132" i="10"/>
  <c r="J131" i="10"/>
  <c r="I131" i="10"/>
  <c r="H131" i="10"/>
  <c r="F131" i="10"/>
  <c r="E131" i="10"/>
  <c r="J130" i="10"/>
  <c r="I130" i="10"/>
  <c r="H130" i="10"/>
  <c r="F130" i="10"/>
  <c r="E130" i="10"/>
  <c r="J129" i="10"/>
  <c r="I129" i="10"/>
  <c r="H129" i="10"/>
  <c r="F129" i="10"/>
  <c r="E129" i="10"/>
  <c r="J128" i="10"/>
  <c r="I128" i="10"/>
  <c r="H128" i="10"/>
  <c r="F128" i="10"/>
  <c r="E128" i="10"/>
  <c r="J127" i="10"/>
  <c r="I127" i="10"/>
  <c r="H127" i="10"/>
  <c r="F127" i="10"/>
  <c r="E127" i="10"/>
  <c r="J126" i="10"/>
  <c r="I126" i="10"/>
  <c r="H126" i="10"/>
  <c r="F126" i="10"/>
  <c r="E126" i="10"/>
  <c r="J125" i="10"/>
  <c r="I125" i="10"/>
  <c r="H125" i="10"/>
  <c r="F125" i="10"/>
  <c r="E125" i="10"/>
  <c r="J124" i="10"/>
  <c r="I124" i="10"/>
  <c r="H124" i="10"/>
  <c r="F124" i="10"/>
  <c r="E124" i="10"/>
  <c r="J123" i="10"/>
  <c r="I123" i="10"/>
  <c r="H123" i="10"/>
  <c r="F123" i="10"/>
  <c r="E123" i="10"/>
  <c r="J122" i="10"/>
  <c r="I122" i="10"/>
  <c r="H122" i="10"/>
  <c r="F122" i="10"/>
  <c r="E122" i="10"/>
  <c r="J121" i="10"/>
  <c r="I121" i="10"/>
  <c r="H121" i="10"/>
  <c r="F121" i="10"/>
  <c r="E121" i="10"/>
  <c r="J120" i="10"/>
  <c r="I120" i="10"/>
  <c r="H120" i="10"/>
  <c r="F120" i="10"/>
  <c r="E120" i="10"/>
  <c r="J119" i="10"/>
  <c r="I119" i="10"/>
  <c r="H119" i="10"/>
  <c r="F119" i="10"/>
  <c r="E119" i="10"/>
  <c r="J118" i="10"/>
  <c r="I118" i="10"/>
  <c r="H118" i="10"/>
  <c r="F118" i="10"/>
  <c r="E118" i="10"/>
  <c r="J117" i="10"/>
  <c r="I117" i="10"/>
  <c r="H117" i="10"/>
  <c r="F117" i="10"/>
  <c r="E117" i="10"/>
  <c r="J116" i="10"/>
  <c r="I116" i="10"/>
  <c r="H116" i="10"/>
  <c r="F116" i="10"/>
  <c r="E116" i="10"/>
  <c r="J115" i="10"/>
  <c r="I115" i="10"/>
  <c r="H115" i="10"/>
  <c r="F115" i="10"/>
  <c r="E115" i="10"/>
  <c r="J114" i="10"/>
  <c r="I114" i="10"/>
  <c r="H114" i="10"/>
  <c r="F114" i="10"/>
  <c r="E114" i="10"/>
  <c r="J113" i="10"/>
  <c r="I113" i="10"/>
  <c r="H113" i="10"/>
  <c r="F113" i="10"/>
  <c r="E113" i="10"/>
  <c r="J112" i="10"/>
  <c r="I112" i="10"/>
  <c r="H112" i="10"/>
  <c r="F112" i="10"/>
  <c r="E112" i="10"/>
  <c r="J111" i="10"/>
  <c r="I111" i="10"/>
  <c r="H111" i="10"/>
  <c r="F111" i="10"/>
  <c r="E111" i="10"/>
  <c r="J110" i="10"/>
  <c r="I110" i="10"/>
  <c r="H110" i="10"/>
  <c r="F110" i="10"/>
  <c r="E110" i="10"/>
  <c r="J109" i="10"/>
  <c r="I109" i="10"/>
  <c r="H109" i="10"/>
  <c r="F109" i="10"/>
  <c r="E109" i="10"/>
  <c r="J108" i="10"/>
  <c r="I108" i="10"/>
  <c r="H108" i="10"/>
  <c r="F108" i="10"/>
  <c r="E108" i="10"/>
  <c r="J107" i="10"/>
  <c r="I107" i="10"/>
  <c r="H107" i="10"/>
  <c r="F107" i="10"/>
  <c r="E107" i="10"/>
  <c r="J106" i="10"/>
  <c r="I106" i="10"/>
  <c r="H106" i="10"/>
  <c r="F106" i="10"/>
  <c r="E106" i="10"/>
  <c r="J105" i="10"/>
  <c r="I105" i="10"/>
  <c r="H105" i="10"/>
  <c r="F105" i="10"/>
  <c r="E105" i="10"/>
  <c r="J104" i="10"/>
  <c r="I104" i="10"/>
  <c r="H104" i="10"/>
  <c r="F104" i="10"/>
  <c r="E104" i="10"/>
  <c r="J103" i="10"/>
  <c r="I103" i="10"/>
  <c r="H103" i="10"/>
  <c r="F103" i="10"/>
  <c r="E103" i="10"/>
  <c r="J102" i="10"/>
  <c r="I102" i="10"/>
  <c r="H102" i="10"/>
  <c r="F102" i="10"/>
  <c r="E102" i="10"/>
  <c r="J101" i="10"/>
  <c r="I101" i="10"/>
  <c r="H101" i="10"/>
  <c r="F101" i="10"/>
  <c r="E101" i="10"/>
  <c r="J100" i="10"/>
  <c r="I100" i="10"/>
  <c r="H100" i="10"/>
  <c r="F100" i="10"/>
  <c r="E100" i="10"/>
  <c r="J99" i="10"/>
  <c r="I99" i="10"/>
  <c r="H99" i="10"/>
  <c r="F99" i="10"/>
  <c r="E99" i="10"/>
  <c r="J98" i="10"/>
  <c r="I98" i="10"/>
  <c r="H98" i="10"/>
  <c r="F98" i="10"/>
  <c r="E98" i="10"/>
  <c r="J97" i="10"/>
  <c r="I97" i="10"/>
  <c r="H97" i="10"/>
  <c r="F97" i="10"/>
  <c r="E97" i="10"/>
  <c r="J96" i="10"/>
  <c r="I96" i="10"/>
  <c r="H96" i="10"/>
  <c r="F96" i="10"/>
  <c r="E96" i="10"/>
  <c r="J95" i="10"/>
  <c r="I95" i="10"/>
  <c r="H95" i="10"/>
  <c r="F95" i="10"/>
  <c r="E95" i="10"/>
  <c r="J94" i="10"/>
  <c r="I94" i="10"/>
  <c r="H94" i="10"/>
  <c r="F94" i="10"/>
  <c r="E94" i="10"/>
  <c r="J93" i="10"/>
  <c r="I93" i="10"/>
  <c r="H93" i="10"/>
  <c r="F93" i="10"/>
  <c r="E93" i="10"/>
  <c r="J92" i="10"/>
  <c r="I92" i="10"/>
  <c r="H92" i="10"/>
  <c r="F92" i="10"/>
  <c r="E92" i="10"/>
  <c r="J91" i="10"/>
  <c r="I91" i="10"/>
  <c r="H91" i="10"/>
  <c r="F91" i="10"/>
  <c r="E91" i="10"/>
  <c r="J90" i="10"/>
  <c r="I90" i="10"/>
  <c r="H90" i="10"/>
  <c r="F90" i="10"/>
  <c r="E90" i="10"/>
  <c r="J89" i="10"/>
  <c r="I89" i="10"/>
  <c r="H89" i="10"/>
  <c r="F89" i="10"/>
  <c r="E89" i="10"/>
  <c r="J88" i="10"/>
  <c r="I88" i="10"/>
  <c r="H88" i="10"/>
  <c r="F88" i="10"/>
  <c r="E88" i="10"/>
  <c r="J87" i="10"/>
  <c r="I87" i="10"/>
  <c r="H87" i="10"/>
  <c r="F87" i="10"/>
  <c r="E87" i="10"/>
  <c r="J86" i="10"/>
  <c r="I86" i="10"/>
  <c r="H86" i="10"/>
  <c r="F86" i="10"/>
  <c r="E86" i="10"/>
  <c r="J85" i="10"/>
  <c r="I85" i="10"/>
  <c r="H85" i="10"/>
  <c r="F85" i="10"/>
  <c r="E85" i="10"/>
  <c r="J84" i="10"/>
  <c r="I84" i="10"/>
  <c r="H84" i="10"/>
  <c r="F84" i="10"/>
  <c r="E84" i="10"/>
  <c r="J83" i="10"/>
  <c r="I83" i="10"/>
  <c r="H83" i="10"/>
  <c r="F83" i="10"/>
  <c r="E83" i="10"/>
  <c r="J82" i="10"/>
  <c r="I82" i="10"/>
  <c r="H82" i="10"/>
  <c r="F82" i="10"/>
  <c r="E82" i="10"/>
  <c r="J81" i="10"/>
  <c r="I81" i="10"/>
  <c r="H81" i="10"/>
  <c r="F81" i="10"/>
  <c r="E81" i="10"/>
  <c r="J80" i="10"/>
  <c r="I80" i="10"/>
  <c r="H80" i="10"/>
  <c r="F80" i="10"/>
  <c r="E80" i="10"/>
  <c r="J79" i="10"/>
  <c r="I79" i="10"/>
  <c r="H79" i="10"/>
  <c r="F79" i="10"/>
  <c r="E79" i="10"/>
  <c r="J78" i="10"/>
  <c r="I78" i="10"/>
  <c r="H78" i="10"/>
  <c r="F78" i="10"/>
  <c r="E78" i="10"/>
  <c r="J77" i="10"/>
  <c r="I77" i="10"/>
  <c r="H77" i="10"/>
  <c r="F77" i="10"/>
  <c r="E77" i="10"/>
  <c r="J76" i="10"/>
  <c r="I76" i="10"/>
  <c r="H76" i="10"/>
  <c r="F76" i="10"/>
  <c r="E76" i="10"/>
  <c r="J75" i="10"/>
  <c r="I75" i="10"/>
  <c r="H75" i="10"/>
  <c r="F75" i="10"/>
  <c r="E75" i="10"/>
  <c r="J74" i="10"/>
  <c r="I74" i="10"/>
  <c r="H74" i="10"/>
  <c r="F74" i="10"/>
  <c r="E74" i="10"/>
  <c r="J73" i="10"/>
  <c r="I73" i="10"/>
  <c r="H73" i="10"/>
  <c r="F73" i="10"/>
  <c r="E73" i="10"/>
  <c r="J72" i="10"/>
  <c r="I72" i="10"/>
  <c r="H72" i="10"/>
  <c r="F72" i="10"/>
  <c r="E72" i="10"/>
  <c r="J71" i="10"/>
  <c r="I71" i="10"/>
  <c r="H71" i="10"/>
  <c r="F71" i="10"/>
  <c r="E71" i="10"/>
  <c r="J70" i="10"/>
  <c r="I70" i="10"/>
  <c r="H70" i="10"/>
  <c r="F70" i="10"/>
  <c r="E70" i="10"/>
  <c r="J69" i="10"/>
  <c r="I69" i="10"/>
  <c r="H69" i="10"/>
  <c r="F69" i="10"/>
  <c r="E69" i="10"/>
  <c r="J68" i="10"/>
  <c r="I68" i="10"/>
  <c r="H68" i="10"/>
  <c r="F68" i="10"/>
  <c r="E68" i="10"/>
  <c r="J67" i="10"/>
  <c r="I67" i="10"/>
  <c r="H67" i="10"/>
  <c r="F67" i="10"/>
  <c r="E67" i="10"/>
  <c r="J66" i="10"/>
  <c r="I66" i="10"/>
  <c r="H66" i="10"/>
  <c r="F66" i="10"/>
  <c r="E66" i="10"/>
  <c r="J65" i="10"/>
  <c r="I65" i="10"/>
  <c r="H65" i="10"/>
  <c r="F65" i="10"/>
  <c r="E65" i="10"/>
  <c r="J64" i="10"/>
  <c r="I64" i="10"/>
  <c r="H64" i="10"/>
  <c r="F64" i="10"/>
  <c r="E64" i="10"/>
  <c r="J63" i="10"/>
  <c r="I63" i="10"/>
  <c r="H63" i="10"/>
  <c r="F63" i="10"/>
  <c r="E63" i="10"/>
  <c r="J62" i="10"/>
  <c r="I62" i="10"/>
  <c r="H62" i="10"/>
  <c r="F62" i="10"/>
  <c r="E62" i="10"/>
  <c r="J61" i="10"/>
  <c r="I61" i="10"/>
  <c r="H61" i="10"/>
  <c r="F61" i="10"/>
  <c r="E61" i="10"/>
  <c r="J60" i="10"/>
  <c r="I60" i="10"/>
  <c r="H60" i="10"/>
  <c r="F60" i="10"/>
  <c r="E60" i="10"/>
  <c r="J59" i="10"/>
  <c r="I59" i="10"/>
  <c r="H59" i="10"/>
  <c r="F59" i="10"/>
  <c r="E59" i="10"/>
  <c r="J58" i="10"/>
  <c r="I58" i="10"/>
  <c r="H58" i="10"/>
  <c r="F58" i="10"/>
  <c r="E58" i="10"/>
  <c r="J57" i="10"/>
  <c r="I57" i="10"/>
  <c r="H57" i="10"/>
  <c r="F57" i="10"/>
  <c r="E57" i="10"/>
  <c r="J56" i="10"/>
  <c r="I56" i="10"/>
  <c r="H56" i="10"/>
  <c r="F56" i="10"/>
  <c r="E56" i="10"/>
  <c r="J55" i="10"/>
  <c r="I55" i="10"/>
  <c r="H55" i="10"/>
  <c r="F55" i="10"/>
  <c r="E55" i="10"/>
  <c r="J54" i="10"/>
  <c r="I54" i="10"/>
  <c r="H54" i="10"/>
  <c r="F54" i="10"/>
  <c r="E54" i="10"/>
  <c r="J53" i="10"/>
  <c r="I53" i="10"/>
  <c r="H53" i="10"/>
  <c r="F53" i="10"/>
  <c r="E53" i="10"/>
  <c r="J52" i="10"/>
  <c r="I52" i="10"/>
  <c r="H52" i="10"/>
  <c r="F52" i="10"/>
  <c r="E52" i="10"/>
  <c r="J51" i="10"/>
  <c r="I51" i="10"/>
  <c r="H51" i="10"/>
  <c r="F51" i="10"/>
  <c r="E51" i="10"/>
  <c r="J50" i="10"/>
  <c r="I50" i="10"/>
  <c r="H50" i="10"/>
  <c r="F50" i="10"/>
  <c r="E50" i="10"/>
  <c r="J49" i="10"/>
  <c r="I49" i="10"/>
  <c r="H49" i="10"/>
  <c r="F49" i="10"/>
  <c r="E49" i="10"/>
  <c r="J48" i="10"/>
  <c r="I48" i="10"/>
  <c r="H48" i="10"/>
  <c r="F48" i="10"/>
  <c r="E48" i="10"/>
  <c r="J47" i="10"/>
  <c r="I47" i="10"/>
  <c r="H47" i="10"/>
  <c r="F47" i="10"/>
  <c r="E47" i="10"/>
  <c r="J46" i="10"/>
  <c r="I46" i="10"/>
  <c r="H46" i="10"/>
  <c r="F46" i="10"/>
  <c r="E46" i="10"/>
  <c r="J45" i="10"/>
  <c r="I45" i="10"/>
  <c r="H45" i="10"/>
  <c r="F45" i="10"/>
  <c r="E45" i="10"/>
  <c r="J44" i="10"/>
  <c r="I44" i="10"/>
  <c r="H44" i="10"/>
  <c r="F44" i="10"/>
  <c r="E44" i="10"/>
  <c r="J43" i="10"/>
  <c r="I43" i="10"/>
  <c r="H43" i="10"/>
  <c r="F43" i="10"/>
  <c r="E43" i="10"/>
  <c r="J42" i="10"/>
  <c r="I42" i="10"/>
  <c r="H42" i="10"/>
  <c r="F42" i="10"/>
  <c r="E42" i="10"/>
  <c r="J41" i="10"/>
  <c r="I41" i="10"/>
  <c r="H41" i="10"/>
  <c r="F41" i="10"/>
  <c r="E41" i="10"/>
  <c r="J40" i="10"/>
  <c r="I40" i="10"/>
  <c r="H40" i="10"/>
  <c r="F40" i="10"/>
  <c r="E40" i="10"/>
  <c r="J39" i="10"/>
  <c r="I39" i="10"/>
  <c r="H39" i="10"/>
  <c r="F39" i="10"/>
  <c r="E39" i="10"/>
  <c r="J38" i="10"/>
  <c r="I38" i="10"/>
  <c r="H38" i="10"/>
  <c r="F38" i="10"/>
  <c r="E38" i="10"/>
  <c r="J37" i="10"/>
  <c r="I37" i="10"/>
  <c r="H37" i="10"/>
  <c r="F37" i="10"/>
  <c r="E37" i="10"/>
  <c r="J36" i="10"/>
  <c r="I36" i="10"/>
  <c r="H36" i="10"/>
  <c r="F36" i="10"/>
  <c r="E36" i="10"/>
  <c r="J35" i="10"/>
  <c r="I35" i="10"/>
  <c r="H35" i="10"/>
  <c r="F35" i="10"/>
  <c r="E35" i="10"/>
  <c r="J34" i="10"/>
  <c r="I34" i="10"/>
  <c r="H34" i="10"/>
  <c r="F34" i="10"/>
  <c r="E34" i="10"/>
  <c r="J33" i="10"/>
  <c r="I33" i="10"/>
  <c r="H33" i="10"/>
  <c r="F33" i="10"/>
  <c r="E33" i="10"/>
  <c r="J32" i="10"/>
  <c r="I32" i="10"/>
  <c r="H32" i="10"/>
  <c r="F32" i="10"/>
  <c r="E32" i="10"/>
  <c r="J31" i="10"/>
  <c r="I31" i="10"/>
  <c r="H31" i="10"/>
  <c r="F31" i="10"/>
  <c r="E31" i="10"/>
  <c r="J30" i="10"/>
  <c r="I30" i="10"/>
  <c r="H30" i="10"/>
  <c r="F30" i="10"/>
  <c r="E30" i="10"/>
  <c r="J29" i="10"/>
  <c r="I29" i="10"/>
  <c r="H29" i="10"/>
  <c r="F29" i="10"/>
  <c r="E29" i="10"/>
  <c r="J28" i="10"/>
  <c r="I28" i="10"/>
  <c r="H28" i="10"/>
  <c r="F28" i="10"/>
  <c r="E28" i="10"/>
  <c r="J27" i="10"/>
  <c r="I27" i="10"/>
  <c r="H27" i="10"/>
  <c r="F27" i="10"/>
  <c r="E27" i="10"/>
  <c r="J26" i="10"/>
  <c r="I26" i="10"/>
  <c r="H26" i="10"/>
  <c r="F26" i="10"/>
  <c r="E26" i="10"/>
  <c r="J25" i="10"/>
  <c r="I25" i="10"/>
  <c r="H25" i="10"/>
  <c r="F25" i="10"/>
  <c r="E25" i="10"/>
  <c r="J24" i="10"/>
  <c r="I24" i="10"/>
  <c r="H24" i="10"/>
  <c r="F24" i="10"/>
  <c r="E24" i="10"/>
  <c r="J23" i="10"/>
  <c r="I23" i="10"/>
  <c r="H23" i="10"/>
  <c r="F23" i="10"/>
  <c r="E23" i="10"/>
  <c r="J22" i="10"/>
  <c r="I22" i="10"/>
  <c r="H22" i="10"/>
  <c r="F22" i="10"/>
  <c r="E22" i="10"/>
  <c r="J21" i="10"/>
  <c r="I21" i="10"/>
  <c r="H21" i="10"/>
  <c r="F21" i="10"/>
  <c r="E21" i="10"/>
  <c r="J20" i="10"/>
  <c r="I20" i="10"/>
  <c r="H20" i="10"/>
  <c r="F20" i="10"/>
  <c r="E20" i="10"/>
  <c r="J19" i="10"/>
  <c r="I19" i="10"/>
  <c r="H19" i="10"/>
  <c r="F19" i="10"/>
  <c r="E19" i="10"/>
  <c r="J18" i="10"/>
  <c r="I18" i="10"/>
  <c r="H18" i="10"/>
  <c r="F18" i="10"/>
  <c r="E18" i="10"/>
  <c r="J17" i="10"/>
  <c r="I17" i="10"/>
  <c r="H17" i="10"/>
  <c r="F17" i="10"/>
  <c r="E17" i="10"/>
  <c r="J16" i="10"/>
  <c r="I16" i="10"/>
  <c r="H16" i="10"/>
  <c r="F16" i="10"/>
  <c r="E16" i="10"/>
  <c r="J15" i="10"/>
  <c r="I15" i="10"/>
  <c r="H15" i="10"/>
  <c r="F15" i="10"/>
  <c r="E15" i="10"/>
  <c r="J14" i="10"/>
  <c r="I14" i="10"/>
  <c r="H14" i="10"/>
  <c r="F14" i="10"/>
  <c r="E14" i="10"/>
  <c r="J13" i="10"/>
  <c r="I13" i="10"/>
  <c r="H13" i="10"/>
  <c r="F13" i="10"/>
  <c r="E13" i="10"/>
  <c r="J12" i="10"/>
  <c r="I12" i="10"/>
  <c r="H12" i="10"/>
  <c r="F12" i="10"/>
  <c r="E12" i="10"/>
  <c r="J11" i="10"/>
  <c r="I11" i="10"/>
  <c r="H11" i="10"/>
  <c r="F11" i="10"/>
  <c r="E11" i="10"/>
  <c r="J10" i="10"/>
  <c r="I10" i="10"/>
  <c r="H10" i="10"/>
  <c r="F10" i="10"/>
  <c r="E10" i="10"/>
  <c r="J9" i="10"/>
  <c r="I9" i="10"/>
  <c r="H9" i="10"/>
  <c r="F9" i="10"/>
  <c r="E9" i="10"/>
  <c r="J8" i="10"/>
  <c r="I8" i="10"/>
  <c r="H8" i="10"/>
  <c r="F8" i="10"/>
  <c r="E8" i="10"/>
  <c r="J7" i="10"/>
  <c r="I7" i="10"/>
  <c r="H7" i="10"/>
  <c r="F7" i="10"/>
  <c r="E7" i="10"/>
  <c r="J507" i="9"/>
  <c r="I507" i="9"/>
  <c r="H507" i="9"/>
  <c r="F507" i="9"/>
  <c r="E507" i="9"/>
  <c r="J506" i="9"/>
  <c r="I506" i="9"/>
  <c r="H506" i="9"/>
  <c r="F506" i="9"/>
  <c r="E506" i="9"/>
  <c r="J505" i="9"/>
  <c r="I505" i="9"/>
  <c r="H505" i="9"/>
  <c r="F505" i="9"/>
  <c r="E505" i="9"/>
  <c r="J504" i="9"/>
  <c r="I504" i="9"/>
  <c r="H504" i="9"/>
  <c r="F504" i="9"/>
  <c r="E504" i="9"/>
  <c r="J503" i="9"/>
  <c r="I503" i="9"/>
  <c r="H503" i="9"/>
  <c r="F503" i="9"/>
  <c r="E503" i="9"/>
  <c r="J502" i="9"/>
  <c r="I502" i="9"/>
  <c r="H502" i="9"/>
  <c r="F502" i="9"/>
  <c r="E502" i="9"/>
  <c r="J501" i="9"/>
  <c r="I501" i="9"/>
  <c r="H501" i="9"/>
  <c r="F501" i="9"/>
  <c r="E501" i="9"/>
  <c r="J500" i="9"/>
  <c r="I500" i="9"/>
  <c r="H500" i="9"/>
  <c r="F500" i="9"/>
  <c r="E500" i="9"/>
  <c r="J499" i="9"/>
  <c r="I499" i="9"/>
  <c r="H499" i="9"/>
  <c r="F499" i="9"/>
  <c r="E499" i="9"/>
  <c r="J498" i="9"/>
  <c r="I498" i="9"/>
  <c r="H498" i="9"/>
  <c r="F498" i="9"/>
  <c r="E498" i="9"/>
  <c r="J497" i="9"/>
  <c r="I497" i="9"/>
  <c r="H497" i="9"/>
  <c r="F497" i="9"/>
  <c r="E497" i="9"/>
  <c r="J496" i="9"/>
  <c r="I496" i="9"/>
  <c r="H496" i="9"/>
  <c r="F496" i="9"/>
  <c r="E496" i="9"/>
  <c r="J495" i="9"/>
  <c r="I495" i="9"/>
  <c r="H495" i="9"/>
  <c r="F495" i="9"/>
  <c r="E495" i="9"/>
  <c r="J494" i="9"/>
  <c r="I494" i="9"/>
  <c r="H494" i="9"/>
  <c r="F494" i="9"/>
  <c r="E494" i="9"/>
  <c r="J493" i="9"/>
  <c r="I493" i="9"/>
  <c r="H493" i="9"/>
  <c r="F493" i="9"/>
  <c r="E493" i="9"/>
  <c r="J492" i="9"/>
  <c r="I492" i="9"/>
  <c r="H492" i="9"/>
  <c r="F492" i="9"/>
  <c r="E492" i="9"/>
  <c r="J491" i="9"/>
  <c r="I491" i="9"/>
  <c r="H491" i="9"/>
  <c r="F491" i="9"/>
  <c r="E491" i="9"/>
  <c r="J490" i="9"/>
  <c r="I490" i="9"/>
  <c r="H490" i="9"/>
  <c r="F490" i="9"/>
  <c r="E490" i="9"/>
  <c r="J489" i="9"/>
  <c r="I489" i="9"/>
  <c r="H489" i="9"/>
  <c r="F489" i="9"/>
  <c r="E489" i="9"/>
  <c r="J488" i="9"/>
  <c r="I488" i="9"/>
  <c r="H488" i="9"/>
  <c r="F488" i="9"/>
  <c r="E488" i="9"/>
  <c r="J487" i="9"/>
  <c r="I487" i="9"/>
  <c r="H487" i="9"/>
  <c r="F487" i="9"/>
  <c r="E487" i="9"/>
  <c r="J486" i="9"/>
  <c r="I486" i="9"/>
  <c r="H486" i="9"/>
  <c r="F486" i="9"/>
  <c r="E486" i="9"/>
  <c r="J485" i="9"/>
  <c r="I485" i="9"/>
  <c r="H485" i="9"/>
  <c r="F485" i="9"/>
  <c r="E485" i="9"/>
  <c r="J484" i="9"/>
  <c r="I484" i="9"/>
  <c r="H484" i="9"/>
  <c r="F484" i="9"/>
  <c r="E484" i="9"/>
  <c r="J483" i="9"/>
  <c r="I483" i="9"/>
  <c r="H483" i="9"/>
  <c r="F483" i="9"/>
  <c r="E483" i="9"/>
  <c r="J482" i="9"/>
  <c r="I482" i="9"/>
  <c r="H482" i="9"/>
  <c r="F482" i="9"/>
  <c r="E482" i="9"/>
  <c r="J481" i="9"/>
  <c r="I481" i="9"/>
  <c r="H481" i="9"/>
  <c r="F481" i="9"/>
  <c r="E481" i="9"/>
  <c r="J480" i="9"/>
  <c r="I480" i="9"/>
  <c r="H480" i="9"/>
  <c r="F480" i="9"/>
  <c r="E480" i="9"/>
  <c r="J479" i="9"/>
  <c r="I479" i="9"/>
  <c r="H479" i="9"/>
  <c r="F479" i="9"/>
  <c r="E479" i="9"/>
  <c r="J478" i="9"/>
  <c r="I478" i="9"/>
  <c r="H478" i="9"/>
  <c r="F478" i="9"/>
  <c r="E478" i="9"/>
  <c r="J477" i="9"/>
  <c r="I477" i="9"/>
  <c r="H477" i="9"/>
  <c r="F477" i="9"/>
  <c r="E477" i="9"/>
  <c r="J476" i="9"/>
  <c r="I476" i="9"/>
  <c r="H476" i="9"/>
  <c r="F476" i="9"/>
  <c r="E476" i="9"/>
  <c r="J475" i="9"/>
  <c r="I475" i="9"/>
  <c r="H475" i="9"/>
  <c r="F475" i="9"/>
  <c r="E475" i="9"/>
  <c r="J474" i="9"/>
  <c r="I474" i="9"/>
  <c r="H474" i="9"/>
  <c r="F474" i="9"/>
  <c r="E474" i="9"/>
  <c r="J473" i="9"/>
  <c r="I473" i="9"/>
  <c r="H473" i="9"/>
  <c r="F473" i="9"/>
  <c r="E473" i="9"/>
  <c r="J472" i="9"/>
  <c r="I472" i="9"/>
  <c r="H472" i="9"/>
  <c r="F472" i="9"/>
  <c r="E472" i="9"/>
  <c r="J471" i="9"/>
  <c r="I471" i="9"/>
  <c r="H471" i="9"/>
  <c r="F471" i="9"/>
  <c r="E471" i="9"/>
  <c r="J470" i="9"/>
  <c r="I470" i="9"/>
  <c r="H470" i="9"/>
  <c r="F470" i="9"/>
  <c r="E470" i="9"/>
  <c r="J469" i="9"/>
  <c r="I469" i="9"/>
  <c r="H469" i="9"/>
  <c r="F469" i="9"/>
  <c r="E469" i="9"/>
  <c r="J468" i="9"/>
  <c r="I468" i="9"/>
  <c r="H468" i="9"/>
  <c r="F468" i="9"/>
  <c r="E468" i="9"/>
  <c r="J467" i="9"/>
  <c r="I467" i="9"/>
  <c r="H467" i="9"/>
  <c r="F467" i="9"/>
  <c r="E467" i="9"/>
  <c r="J466" i="9"/>
  <c r="I466" i="9"/>
  <c r="H466" i="9"/>
  <c r="F466" i="9"/>
  <c r="E466" i="9"/>
  <c r="J465" i="9"/>
  <c r="I465" i="9"/>
  <c r="H465" i="9"/>
  <c r="F465" i="9"/>
  <c r="E465" i="9"/>
  <c r="J464" i="9"/>
  <c r="I464" i="9"/>
  <c r="H464" i="9"/>
  <c r="F464" i="9"/>
  <c r="E464" i="9"/>
  <c r="J463" i="9"/>
  <c r="I463" i="9"/>
  <c r="H463" i="9"/>
  <c r="F463" i="9"/>
  <c r="E463" i="9"/>
  <c r="J462" i="9"/>
  <c r="I462" i="9"/>
  <c r="H462" i="9"/>
  <c r="F462" i="9"/>
  <c r="E462" i="9"/>
  <c r="J461" i="9"/>
  <c r="I461" i="9"/>
  <c r="H461" i="9"/>
  <c r="F461" i="9"/>
  <c r="E461" i="9"/>
  <c r="J460" i="9"/>
  <c r="I460" i="9"/>
  <c r="H460" i="9"/>
  <c r="F460" i="9"/>
  <c r="E460" i="9"/>
  <c r="J459" i="9"/>
  <c r="I459" i="9"/>
  <c r="H459" i="9"/>
  <c r="F459" i="9"/>
  <c r="E459" i="9"/>
  <c r="J458" i="9"/>
  <c r="I458" i="9"/>
  <c r="H458" i="9"/>
  <c r="F458" i="9"/>
  <c r="E458" i="9"/>
  <c r="J457" i="9"/>
  <c r="I457" i="9"/>
  <c r="H457" i="9"/>
  <c r="F457" i="9"/>
  <c r="E457" i="9"/>
  <c r="J456" i="9"/>
  <c r="I456" i="9"/>
  <c r="H456" i="9"/>
  <c r="F456" i="9"/>
  <c r="E456" i="9"/>
  <c r="J455" i="9"/>
  <c r="I455" i="9"/>
  <c r="H455" i="9"/>
  <c r="F455" i="9"/>
  <c r="E455" i="9"/>
  <c r="J454" i="9"/>
  <c r="I454" i="9"/>
  <c r="H454" i="9"/>
  <c r="F454" i="9"/>
  <c r="E454" i="9"/>
  <c r="J453" i="9"/>
  <c r="I453" i="9"/>
  <c r="H453" i="9"/>
  <c r="F453" i="9"/>
  <c r="E453" i="9"/>
  <c r="J452" i="9"/>
  <c r="I452" i="9"/>
  <c r="H452" i="9"/>
  <c r="F452" i="9"/>
  <c r="E452" i="9"/>
  <c r="J451" i="9"/>
  <c r="I451" i="9"/>
  <c r="H451" i="9"/>
  <c r="F451" i="9"/>
  <c r="E451" i="9"/>
  <c r="J450" i="9"/>
  <c r="I450" i="9"/>
  <c r="H450" i="9"/>
  <c r="F450" i="9"/>
  <c r="E450" i="9"/>
  <c r="J449" i="9"/>
  <c r="I449" i="9"/>
  <c r="H449" i="9"/>
  <c r="F449" i="9"/>
  <c r="E449" i="9"/>
  <c r="J448" i="9"/>
  <c r="I448" i="9"/>
  <c r="H448" i="9"/>
  <c r="F448" i="9"/>
  <c r="E448" i="9"/>
  <c r="J447" i="9"/>
  <c r="I447" i="9"/>
  <c r="H447" i="9"/>
  <c r="F447" i="9"/>
  <c r="E447" i="9"/>
  <c r="J446" i="9"/>
  <c r="I446" i="9"/>
  <c r="H446" i="9"/>
  <c r="F446" i="9"/>
  <c r="E446" i="9"/>
  <c r="J445" i="9"/>
  <c r="I445" i="9"/>
  <c r="H445" i="9"/>
  <c r="F445" i="9"/>
  <c r="E445" i="9"/>
  <c r="J444" i="9"/>
  <c r="I444" i="9"/>
  <c r="H444" i="9"/>
  <c r="F444" i="9"/>
  <c r="E444" i="9"/>
  <c r="J443" i="9"/>
  <c r="I443" i="9"/>
  <c r="H443" i="9"/>
  <c r="F443" i="9"/>
  <c r="E443" i="9"/>
  <c r="J442" i="9"/>
  <c r="I442" i="9"/>
  <c r="H442" i="9"/>
  <c r="F442" i="9"/>
  <c r="E442" i="9"/>
  <c r="J441" i="9"/>
  <c r="I441" i="9"/>
  <c r="H441" i="9"/>
  <c r="F441" i="9"/>
  <c r="E441" i="9"/>
  <c r="J440" i="9"/>
  <c r="I440" i="9"/>
  <c r="H440" i="9"/>
  <c r="F440" i="9"/>
  <c r="E440" i="9"/>
  <c r="J439" i="9"/>
  <c r="I439" i="9"/>
  <c r="H439" i="9"/>
  <c r="F439" i="9"/>
  <c r="E439" i="9"/>
  <c r="J438" i="9"/>
  <c r="I438" i="9"/>
  <c r="H438" i="9"/>
  <c r="F438" i="9"/>
  <c r="E438" i="9"/>
  <c r="J437" i="9"/>
  <c r="I437" i="9"/>
  <c r="H437" i="9"/>
  <c r="F437" i="9"/>
  <c r="E437" i="9"/>
  <c r="J436" i="9"/>
  <c r="I436" i="9"/>
  <c r="H436" i="9"/>
  <c r="F436" i="9"/>
  <c r="E436" i="9"/>
  <c r="J435" i="9"/>
  <c r="I435" i="9"/>
  <c r="H435" i="9"/>
  <c r="F435" i="9"/>
  <c r="E435" i="9"/>
  <c r="J434" i="9"/>
  <c r="I434" i="9"/>
  <c r="H434" i="9"/>
  <c r="F434" i="9"/>
  <c r="E434" i="9"/>
  <c r="J433" i="9"/>
  <c r="I433" i="9"/>
  <c r="H433" i="9"/>
  <c r="F433" i="9"/>
  <c r="E433" i="9"/>
  <c r="J432" i="9"/>
  <c r="I432" i="9"/>
  <c r="H432" i="9"/>
  <c r="F432" i="9"/>
  <c r="E432" i="9"/>
  <c r="J431" i="9"/>
  <c r="I431" i="9"/>
  <c r="H431" i="9"/>
  <c r="F431" i="9"/>
  <c r="E431" i="9"/>
  <c r="J430" i="9"/>
  <c r="I430" i="9"/>
  <c r="H430" i="9"/>
  <c r="F430" i="9"/>
  <c r="E430" i="9"/>
  <c r="J429" i="9"/>
  <c r="I429" i="9"/>
  <c r="H429" i="9"/>
  <c r="F429" i="9"/>
  <c r="E429" i="9"/>
  <c r="J428" i="9"/>
  <c r="I428" i="9"/>
  <c r="H428" i="9"/>
  <c r="F428" i="9"/>
  <c r="E428" i="9"/>
  <c r="J427" i="9"/>
  <c r="I427" i="9"/>
  <c r="H427" i="9"/>
  <c r="F427" i="9"/>
  <c r="E427" i="9"/>
  <c r="J426" i="9"/>
  <c r="I426" i="9"/>
  <c r="H426" i="9"/>
  <c r="F426" i="9"/>
  <c r="E426" i="9"/>
  <c r="J425" i="9"/>
  <c r="I425" i="9"/>
  <c r="H425" i="9"/>
  <c r="F425" i="9"/>
  <c r="E425" i="9"/>
  <c r="J424" i="9"/>
  <c r="I424" i="9"/>
  <c r="H424" i="9"/>
  <c r="F424" i="9"/>
  <c r="E424" i="9"/>
  <c r="J423" i="9"/>
  <c r="I423" i="9"/>
  <c r="H423" i="9"/>
  <c r="F423" i="9"/>
  <c r="E423" i="9"/>
  <c r="J422" i="9"/>
  <c r="I422" i="9"/>
  <c r="H422" i="9"/>
  <c r="F422" i="9"/>
  <c r="E422" i="9"/>
  <c r="J421" i="9"/>
  <c r="I421" i="9"/>
  <c r="H421" i="9"/>
  <c r="F421" i="9"/>
  <c r="E421" i="9"/>
  <c r="J420" i="9"/>
  <c r="I420" i="9"/>
  <c r="H420" i="9"/>
  <c r="F420" i="9"/>
  <c r="E420" i="9"/>
  <c r="J419" i="9"/>
  <c r="I419" i="9"/>
  <c r="H419" i="9"/>
  <c r="F419" i="9"/>
  <c r="E419" i="9"/>
  <c r="J418" i="9"/>
  <c r="I418" i="9"/>
  <c r="H418" i="9"/>
  <c r="F418" i="9"/>
  <c r="E418" i="9"/>
  <c r="J417" i="9"/>
  <c r="I417" i="9"/>
  <c r="H417" i="9"/>
  <c r="F417" i="9"/>
  <c r="E417" i="9"/>
  <c r="J416" i="9"/>
  <c r="I416" i="9"/>
  <c r="H416" i="9"/>
  <c r="F416" i="9"/>
  <c r="E416" i="9"/>
  <c r="J415" i="9"/>
  <c r="I415" i="9"/>
  <c r="H415" i="9"/>
  <c r="F415" i="9"/>
  <c r="E415" i="9"/>
  <c r="J414" i="9"/>
  <c r="I414" i="9"/>
  <c r="H414" i="9"/>
  <c r="F414" i="9"/>
  <c r="E414" i="9"/>
  <c r="J413" i="9"/>
  <c r="I413" i="9"/>
  <c r="H413" i="9"/>
  <c r="F413" i="9"/>
  <c r="E413" i="9"/>
  <c r="J412" i="9"/>
  <c r="I412" i="9"/>
  <c r="H412" i="9"/>
  <c r="F412" i="9"/>
  <c r="E412" i="9"/>
  <c r="J411" i="9"/>
  <c r="I411" i="9"/>
  <c r="H411" i="9"/>
  <c r="F411" i="9"/>
  <c r="E411" i="9"/>
  <c r="J410" i="9"/>
  <c r="I410" i="9"/>
  <c r="H410" i="9"/>
  <c r="F410" i="9"/>
  <c r="E410" i="9"/>
  <c r="J409" i="9"/>
  <c r="I409" i="9"/>
  <c r="H409" i="9"/>
  <c r="F409" i="9"/>
  <c r="E409" i="9"/>
  <c r="J408" i="9"/>
  <c r="I408" i="9"/>
  <c r="H408" i="9"/>
  <c r="F408" i="9"/>
  <c r="E408" i="9"/>
  <c r="J407" i="9"/>
  <c r="I407" i="9"/>
  <c r="H407" i="9"/>
  <c r="F407" i="9"/>
  <c r="E407" i="9"/>
  <c r="J406" i="9"/>
  <c r="I406" i="9"/>
  <c r="H406" i="9"/>
  <c r="F406" i="9"/>
  <c r="E406" i="9"/>
  <c r="J405" i="9"/>
  <c r="I405" i="9"/>
  <c r="H405" i="9"/>
  <c r="F405" i="9"/>
  <c r="E405" i="9"/>
  <c r="J404" i="9"/>
  <c r="I404" i="9"/>
  <c r="H404" i="9"/>
  <c r="F404" i="9"/>
  <c r="E404" i="9"/>
  <c r="J403" i="9"/>
  <c r="I403" i="9"/>
  <c r="H403" i="9"/>
  <c r="F403" i="9"/>
  <c r="E403" i="9"/>
  <c r="J402" i="9"/>
  <c r="I402" i="9"/>
  <c r="H402" i="9"/>
  <c r="F402" i="9"/>
  <c r="E402" i="9"/>
  <c r="J401" i="9"/>
  <c r="I401" i="9"/>
  <c r="H401" i="9"/>
  <c r="F401" i="9"/>
  <c r="E401" i="9"/>
  <c r="J400" i="9"/>
  <c r="I400" i="9"/>
  <c r="H400" i="9"/>
  <c r="F400" i="9"/>
  <c r="E400" i="9"/>
  <c r="J399" i="9"/>
  <c r="I399" i="9"/>
  <c r="H399" i="9"/>
  <c r="F399" i="9"/>
  <c r="E399" i="9"/>
  <c r="J398" i="9"/>
  <c r="I398" i="9"/>
  <c r="H398" i="9"/>
  <c r="F398" i="9"/>
  <c r="E398" i="9"/>
  <c r="J397" i="9"/>
  <c r="I397" i="9"/>
  <c r="H397" i="9"/>
  <c r="F397" i="9"/>
  <c r="E397" i="9"/>
  <c r="J396" i="9"/>
  <c r="I396" i="9"/>
  <c r="H396" i="9"/>
  <c r="F396" i="9"/>
  <c r="E396" i="9"/>
  <c r="J395" i="9"/>
  <c r="I395" i="9"/>
  <c r="H395" i="9"/>
  <c r="F395" i="9"/>
  <c r="E395" i="9"/>
  <c r="J394" i="9"/>
  <c r="I394" i="9"/>
  <c r="H394" i="9"/>
  <c r="F394" i="9"/>
  <c r="E394" i="9"/>
  <c r="J393" i="9"/>
  <c r="I393" i="9"/>
  <c r="H393" i="9"/>
  <c r="F393" i="9"/>
  <c r="E393" i="9"/>
  <c r="J392" i="9"/>
  <c r="I392" i="9"/>
  <c r="H392" i="9"/>
  <c r="F392" i="9"/>
  <c r="E392" i="9"/>
  <c r="J391" i="9"/>
  <c r="I391" i="9"/>
  <c r="H391" i="9"/>
  <c r="F391" i="9"/>
  <c r="E391" i="9"/>
  <c r="J390" i="9"/>
  <c r="I390" i="9"/>
  <c r="H390" i="9"/>
  <c r="F390" i="9"/>
  <c r="E390" i="9"/>
  <c r="J389" i="9"/>
  <c r="I389" i="9"/>
  <c r="H389" i="9"/>
  <c r="F389" i="9"/>
  <c r="E389" i="9"/>
  <c r="J388" i="9"/>
  <c r="I388" i="9"/>
  <c r="H388" i="9"/>
  <c r="F388" i="9"/>
  <c r="E388" i="9"/>
  <c r="J387" i="9"/>
  <c r="I387" i="9"/>
  <c r="H387" i="9"/>
  <c r="F387" i="9"/>
  <c r="E387" i="9"/>
  <c r="J386" i="9"/>
  <c r="I386" i="9"/>
  <c r="H386" i="9"/>
  <c r="F386" i="9"/>
  <c r="E386" i="9"/>
  <c r="J385" i="9"/>
  <c r="I385" i="9"/>
  <c r="H385" i="9"/>
  <c r="F385" i="9"/>
  <c r="E385" i="9"/>
  <c r="J384" i="9"/>
  <c r="I384" i="9"/>
  <c r="H384" i="9"/>
  <c r="F384" i="9"/>
  <c r="E384" i="9"/>
  <c r="J383" i="9"/>
  <c r="I383" i="9"/>
  <c r="H383" i="9"/>
  <c r="F383" i="9"/>
  <c r="E383" i="9"/>
  <c r="J382" i="9"/>
  <c r="I382" i="9"/>
  <c r="H382" i="9"/>
  <c r="F382" i="9"/>
  <c r="E382" i="9"/>
  <c r="J381" i="9"/>
  <c r="I381" i="9"/>
  <c r="H381" i="9"/>
  <c r="F381" i="9"/>
  <c r="E381" i="9"/>
  <c r="J380" i="9"/>
  <c r="I380" i="9"/>
  <c r="H380" i="9"/>
  <c r="F380" i="9"/>
  <c r="E380" i="9"/>
  <c r="J379" i="9"/>
  <c r="I379" i="9"/>
  <c r="H379" i="9"/>
  <c r="F379" i="9"/>
  <c r="E379" i="9"/>
  <c r="J378" i="9"/>
  <c r="I378" i="9"/>
  <c r="H378" i="9"/>
  <c r="F378" i="9"/>
  <c r="E378" i="9"/>
  <c r="J377" i="9"/>
  <c r="I377" i="9"/>
  <c r="H377" i="9"/>
  <c r="F377" i="9"/>
  <c r="E377" i="9"/>
  <c r="J376" i="9"/>
  <c r="I376" i="9"/>
  <c r="H376" i="9"/>
  <c r="F376" i="9"/>
  <c r="E376" i="9"/>
  <c r="J375" i="9"/>
  <c r="I375" i="9"/>
  <c r="H375" i="9"/>
  <c r="F375" i="9"/>
  <c r="E375" i="9"/>
  <c r="J374" i="9"/>
  <c r="I374" i="9"/>
  <c r="H374" i="9"/>
  <c r="F374" i="9"/>
  <c r="E374" i="9"/>
  <c r="J373" i="9"/>
  <c r="I373" i="9"/>
  <c r="H373" i="9"/>
  <c r="F373" i="9"/>
  <c r="E373" i="9"/>
  <c r="J372" i="9"/>
  <c r="I372" i="9"/>
  <c r="H372" i="9"/>
  <c r="F372" i="9"/>
  <c r="E372" i="9"/>
  <c r="J371" i="9"/>
  <c r="I371" i="9"/>
  <c r="H371" i="9"/>
  <c r="F371" i="9"/>
  <c r="E371" i="9"/>
  <c r="J370" i="9"/>
  <c r="I370" i="9"/>
  <c r="H370" i="9"/>
  <c r="F370" i="9"/>
  <c r="E370" i="9"/>
  <c r="J369" i="9"/>
  <c r="I369" i="9"/>
  <c r="H369" i="9"/>
  <c r="F369" i="9"/>
  <c r="E369" i="9"/>
  <c r="J368" i="9"/>
  <c r="I368" i="9"/>
  <c r="H368" i="9"/>
  <c r="F368" i="9"/>
  <c r="E368" i="9"/>
  <c r="J367" i="9"/>
  <c r="I367" i="9"/>
  <c r="H367" i="9"/>
  <c r="F367" i="9"/>
  <c r="E367" i="9"/>
  <c r="J366" i="9"/>
  <c r="I366" i="9"/>
  <c r="H366" i="9"/>
  <c r="F366" i="9"/>
  <c r="E366" i="9"/>
  <c r="J365" i="9"/>
  <c r="I365" i="9"/>
  <c r="H365" i="9"/>
  <c r="F365" i="9"/>
  <c r="E365" i="9"/>
  <c r="J364" i="9"/>
  <c r="I364" i="9"/>
  <c r="H364" i="9"/>
  <c r="F364" i="9"/>
  <c r="E364" i="9"/>
  <c r="J363" i="9"/>
  <c r="I363" i="9"/>
  <c r="H363" i="9"/>
  <c r="F363" i="9"/>
  <c r="E363" i="9"/>
  <c r="J362" i="9"/>
  <c r="I362" i="9"/>
  <c r="H362" i="9"/>
  <c r="F362" i="9"/>
  <c r="E362" i="9"/>
  <c r="J361" i="9"/>
  <c r="I361" i="9"/>
  <c r="H361" i="9"/>
  <c r="F361" i="9"/>
  <c r="E361" i="9"/>
  <c r="J360" i="9"/>
  <c r="I360" i="9"/>
  <c r="H360" i="9"/>
  <c r="F360" i="9"/>
  <c r="E360" i="9"/>
  <c r="J359" i="9"/>
  <c r="I359" i="9"/>
  <c r="H359" i="9"/>
  <c r="F359" i="9"/>
  <c r="E359" i="9"/>
  <c r="J358" i="9"/>
  <c r="I358" i="9"/>
  <c r="H358" i="9"/>
  <c r="F358" i="9"/>
  <c r="E358" i="9"/>
  <c r="J357" i="9"/>
  <c r="I357" i="9"/>
  <c r="H357" i="9"/>
  <c r="F357" i="9"/>
  <c r="E357" i="9"/>
  <c r="J356" i="9"/>
  <c r="I356" i="9"/>
  <c r="H356" i="9"/>
  <c r="F356" i="9"/>
  <c r="E356" i="9"/>
  <c r="J355" i="9"/>
  <c r="I355" i="9"/>
  <c r="H355" i="9"/>
  <c r="F355" i="9"/>
  <c r="E355" i="9"/>
  <c r="J354" i="9"/>
  <c r="I354" i="9"/>
  <c r="H354" i="9"/>
  <c r="F354" i="9"/>
  <c r="E354" i="9"/>
  <c r="J353" i="9"/>
  <c r="I353" i="9"/>
  <c r="H353" i="9"/>
  <c r="F353" i="9"/>
  <c r="E353" i="9"/>
  <c r="J352" i="9"/>
  <c r="I352" i="9"/>
  <c r="H352" i="9"/>
  <c r="F352" i="9"/>
  <c r="E352" i="9"/>
  <c r="J351" i="9"/>
  <c r="I351" i="9"/>
  <c r="H351" i="9"/>
  <c r="F351" i="9"/>
  <c r="E351" i="9"/>
  <c r="J350" i="9"/>
  <c r="I350" i="9"/>
  <c r="H350" i="9"/>
  <c r="F350" i="9"/>
  <c r="E350" i="9"/>
  <c r="J349" i="9"/>
  <c r="I349" i="9"/>
  <c r="H349" i="9"/>
  <c r="F349" i="9"/>
  <c r="E349" i="9"/>
  <c r="J348" i="9"/>
  <c r="I348" i="9"/>
  <c r="H348" i="9"/>
  <c r="F348" i="9"/>
  <c r="E348" i="9"/>
  <c r="J347" i="9"/>
  <c r="I347" i="9"/>
  <c r="H347" i="9"/>
  <c r="F347" i="9"/>
  <c r="E347" i="9"/>
  <c r="J346" i="9"/>
  <c r="I346" i="9"/>
  <c r="H346" i="9"/>
  <c r="F346" i="9"/>
  <c r="E346" i="9"/>
  <c r="J345" i="9"/>
  <c r="I345" i="9"/>
  <c r="H345" i="9"/>
  <c r="F345" i="9"/>
  <c r="E345" i="9"/>
  <c r="J344" i="9"/>
  <c r="I344" i="9"/>
  <c r="H344" i="9"/>
  <c r="F344" i="9"/>
  <c r="E344" i="9"/>
  <c r="J343" i="9"/>
  <c r="I343" i="9"/>
  <c r="H343" i="9"/>
  <c r="F343" i="9"/>
  <c r="E343" i="9"/>
  <c r="J342" i="9"/>
  <c r="I342" i="9"/>
  <c r="H342" i="9"/>
  <c r="F342" i="9"/>
  <c r="E342" i="9"/>
  <c r="J341" i="9"/>
  <c r="I341" i="9"/>
  <c r="H341" i="9"/>
  <c r="F341" i="9"/>
  <c r="E341" i="9"/>
  <c r="J340" i="9"/>
  <c r="I340" i="9"/>
  <c r="H340" i="9"/>
  <c r="F340" i="9"/>
  <c r="E340" i="9"/>
  <c r="J339" i="9"/>
  <c r="I339" i="9"/>
  <c r="H339" i="9"/>
  <c r="F339" i="9"/>
  <c r="E339" i="9"/>
  <c r="J338" i="9"/>
  <c r="I338" i="9"/>
  <c r="H338" i="9"/>
  <c r="F338" i="9"/>
  <c r="E338" i="9"/>
  <c r="J337" i="9"/>
  <c r="I337" i="9"/>
  <c r="H337" i="9"/>
  <c r="F337" i="9"/>
  <c r="E337" i="9"/>
  <c r="J336" i="9"/>
  <c r="I336" i="9"/>
  <c r="H336" i="9"/>
  <c r="F336" i="9"/>
  <c r="E336" i="9"/>
  <c r="J335" i="9"/>
  <c r="I335" i="9"/>
  <c r="H335" i="9"/>
  <c r="F335" i="9"/>
  <c r="E335" i="9"/>
  <c r="J334" i="9"/>
  <c r="I334" i="9"/>
  <c r="H334" i="9"/>
  <c r="F334" i="9"/>
  <c r="E334" i="9"/>
  <c r="J333" i="9"/>
  <c r="I333" i="9"/>
  <c r="H333" i="9"/>
  <c r="F333" i="9"/>
  <c r="E333" i="9"/>
  <c r="J332" i="9"/>
  <c r="I332" i="9"/>
  <c r="H332" i="9"/>
  <c r="F332" i="9"/>
  <c r="E332" i="9"/>
  <c r="J331" i="9"/>
  <c r="I331" i="9"/>
  <c r="H331" i="9"/>
  <c r="F331" i="9"/>
  <c r="E331" i="9"/>
  <c r="J330" i="9"/>
  <c r="I330" i="9"/>
  <c r="H330" i="9"/>
  <c r="F330" i="9"/>
  <c r="E330" i="9"/>
  <c r="J329" i="9"/>
  <c r="I329" i="9"/>
  <c r="H329" i="9"/>
  <c r="F329" i="9"/>
  <c r="E329" i="9"/>
  <c r="J328" i="9"/>
  <c r="I328" i="9"/>
  <c r="H328" i="9"/>
  <c r="F328" i="9"/>
  <c r="E328" i="9"/>
  <c r="J327" i="9"/>
  <c r="I327" i="9"/>
  <c r="H327" i="9"/>
  <c r="F327" i="9"/>
  <c r="E327" i="9"/>
  <c r="J326" i="9"/>
  <c r="I326" i="9"/>
  <c r="H326" i="9"/>
  <c r="F326" i="9"/>
  <c r="E326" i="9"/>
  <c r="J325" i="9"/>
  <c r="I325" i="9"/>
  <c r="H325" i="9"/>
  <c r="F325" i="9"/>
  <c r="E325" i="9"/>
  <c r="J324" i="9"/>
  <c r="I324" i="9"/>
  <c r="H324" i="9"/>
  <c r="F324" i="9"/>
  <c r="E324" i="9"/>
  <c r="J323" i="9"/>
  <c r="I323" i="9"/>
  <c r="H323" i="9"/>
  <c r="F323" i="9"/>
  <c r="E323" i="9"/>
  <c r="J322" i="9"/>
  <c r="I322" i="9"/>
  <c r="H322" i="9"/>
  <c r="F322" i="9"/>
  <c r="E322" i="9"/>
  <c r="J321" i="9"/>
  <c r="I321" i="9"/>
  <c r="H321" i="9"/>
  <c r="F321" i="9"/>
  <c r="E321" i="9"/>
  <c r="J320" i="9"/>
  <c r="I320" i="9"/>
  <c r="H320" i="9"/>
  <c r="F320" i="9"/>
  <c r="E320" i="9"/>
  <c r="J319" i="9"/>
  <c r="I319" i="9"/>
  <c r="H319" i="9"/>
  <c r="F319" i="9"/>
  <c r="E319" i="9"/>
  <c r="J318" i="9"/>
  <c r="I318" i="9"/>
  <c r="H318" i="9"/>
  <c r="F318" i="9"/>
  <c r="E318" i="9"/>
  <c r="J317" i="9"/>
  <c r="I317" i="9"/>
  <c r="H317" i="9"/>
  <c r="F317" i="9"/>
  <c r="E317" i="9"/>
  <c r="J316" i="9"/>
  <c r="I316" i="9"/>
  <c r="H316" i="9"/>
  <c r="F316" i="9"/>
  <c r="E316" i="9"/>
  <c r="J315" i="9"/>
  <c r="I315" i="9"/>
  <c r="H315" i="9"/>
  <c r="F315" i="9"/>
  <c r="E315" i="9"/>
  <c r="J314" i="9"/>
  <c r="I314" i="9"/>
  <c r="H314" i="9"/>
  <c r="F314" i="9"/>
  <c r="E314" i="9"/>
  <c r="J313" i="9"/>
  <c r="I313" i="9"/>
  <c r="H313" i="9"/>
  <c r="F313" i="9"/>
  <c r="E313" i="9"/>
  <c r="J312" i="9"/>
  <c r="I312" i="9"/>
  <c r="H312" i="9"/>
  <c r="F312" i="9"/>
  <c r="E312" i="9"/>
  <c r="J311" i="9"/>
  <c r="I311" i="9"/>
  <c r="H311" i="9"/>
  <c r="F311" i="9"/>
  <c r="E311" i="9"/>
  <c r="J310" i="9"/>
  <c r="I310" i="9"/>
  <c r="H310" i="9"/>
  <c r="F310" i="9"/>
  <c r="E310" i="9"/>
  <c r="J309" i="9"/>
  <c r="I309" i="9"/>
  <c r="H309" i="9"/>
  <c r="F309" i="9"/>
  <c r="E309" i="9"/>
  <c r="J308" i="9"/>
  <c r="I308" i="9"/>
  <c r="H308" i="9"/>
  <c r="F308" i="9"/>
  <c r="E308" i="9"/>
  <c r="J307" i="9"/>
  <c r="I307" i="9"/>
  <c r="H307" i="9"/>
  <c r="F307" i="9"/>
  <c r="E307" i="9"/>
  <c r="J306" i="9"/>
  <c r="I306" i="9"/>
  <c r="H306" i="9"/>
  <c r="F306" i="9"/>
  <c r="E306" i="9"/>
  <c r="J305" i="9"/>
  <c r="I305" i="9"/>
  <c r="H305" i="9"/>
  <c r="F305" i="9"/>
  <c r="E305" i="9"/>
  <c r="J304" i="9"/>
  <c r="I304" i="9"/>
  <c r="H304" i="9"/>
  <c r="F304" i="9"/>
  <c r="E304" i="9"/>
  <c r="J303" i="9"/>
  <c r="I303" i="9"/>
  <c r="H303" i="9"/>
  <c r="F303" i="9"/>
  <c r="E303" i="9"/>
  <c r="J302" i="9"/>
  <c r="I302" i="9"/>
  <c r="H302" i="9"/>
  <c r="F302" i="9"/>
  <c r="E302" i="9"/>
  <c r="J301" i="9"/>
  <c r="I301" i="9"/>
  <c r="H301" i="9"/>
  <c r="F301" i="9"/>
  <c r="E301" i="9"/>
  <c r="J300" i="9"/>
  <c r="I300" i="9"/>
  <c r="H300" i="9"/>
  <c r="F300" i="9"/>
  <c r="E300" i="9"/>
  <c r="J299" i="9"/>
  <c r="I299" i="9"/>
  <c r="H299" i="9"/>
  <c r="F299" i="9"/>
  <c r="E299" i="9"/>
  <c r="J298" i="9"/>
  <c r="I298" i="9"/>
  <c r="H298" i="9"/>
  <c r="F298" i="9"/>
  <c r="E298" i="9"/>
  <c r="J297" i="9"/>
  <c r="I297" i="9"/>
  <c r="H297" i="9"/>
  <c r="F297" i="9"/>
  <c r="E297" i="9"/>
  <c r="J296" i="9"/>
  <c r="I296" i="9"/>
  <c r="H296" i="9"/>
  <c r="F296" i="9"/>
  <c r="E296" i="9"/>
  <c r="J295" i="9"/>
  <c r="I295" i="9"/>
  <c r="H295" i="9"/>
  <c r="F295" i="9"/>
  <c r="E295" i="9"/>
  <c r="J294" i="9"/>
  <c r="I294" i="9"/>
  <c r="H294" i="9"/>
  <c r="F294" i="9"/>
  <c r="E294" i="9"/>
  <c r="J293" i="9"/>
  <c r="I293" i="9"/>
  <c r="H293" i="9"/>
  <c r="F293" i="9"/>
  <c r="E293" i="9"/>
  <c r="J292" i="9"/>
  <c r="I292" i="9"/>
  <c r="H292" i="9"/>
  <c r="F292" i="9"/>
  <c r="E292" i="9"/>
  <c r="J291" i="9"/>
  <c r="I291" i="9"/>
  <c r="H291" i="9"/>
  <c r="F291" i="9"/>
  <c r="E291" i="9"/>
  <c r="J290" i="9"/>
  <c r="I290" i="9"/>
  <c r="H290" i="9"/>
  <c r="F290" i="9"/>
  <c r="E290" i="9"/>
  <c r="J289" i="9"/>
  <c r="I289" i="9"/>
  <c r="H289" i="9"/>
  <c r="F289" i="9"/>
  <c r="E289" i="9"/>
  <c r="J288" i="9"/>
  <c r="I288" i="9"/>
  <c r="H288" i="9"/>
  <c r="F288" i="9"/>
  <c r="E288" i="9"/>
  <c r="J287" i="9"/>
  <c r="I287" i="9"/>
  <c r="H287" i="9"/>
  <c r="F287" i="9"/>
  <c r="E287" i="9"/>
  <c r="J286" i="9"/>
  <c r="I286" i="9"/>
  <c r="H286" i="9"/>
  <c r="F286" i="9"/>
  <c r="E286" i="9"/>
  <c r="J285" i="9"/>
  <c r="I285" i="9"/>
  <c r="H285" i="9"/>
  <c r="F285" i="9"/>
  <c r="E285" i="9"/>
  <c r="J284" i="9"/>
  <c r="I284" i="9"/>
  <c r="H284" i="9"/>
  <c r="F284" i="9"/>
  <c r="E284" i="9"/>
  <c r="J283" i="9"/>
  <c r="I283" i="9"/>
  <c r="H283" i="9"/>
  <c r="F283" i="9"/>
  <c r="E283" i="9"/>
  <c r="J282" i="9"/>
  <c r="I282" i="9"/>
  <c r="H282" i="9"/>
  <c r="F282" i="9"/>
  <c r="E282" i="9"/>
  <c r="J281" i="9"/>
  <c r="I281" i="9"/>
  <c r="H281" i="9"/>
  <c r="F281" i="9"/>
  <c r="E281" i="9"/>
  <c r="J280" i="9"/>
  <c r="I280" i="9"/>
  <c r="H280" i="9"/>
  <c r="F280" i="9"/>
  <c r="E280" i="9"/>
  <c r="J279" i="9"/>
  <c r="I279" i="9"/>
  <c r="H279" i="9"/>
  <c r="F279" i="9"/>
  <c r="E279" i="9"/>
  <c r="J278" i="9"/>
  <c r="I278" i="9"/>
  <c r="H278" i="9"/>
  <c r="F278" i="9"/>
  <c r="E278" i="9"/>
  <c r="J277" i="9"/>
  <c r="I277" i="9"/>
  <c r="H277" i="9"/>
  <c r="F277" i="9"/>
  <c r="E277" i="9"/>
  <c r="J276" i="9"/>
  <c r="I276" i="9"/>
  <c r="H276" i="9"/>
  <c r="F276" i="9"/>
  <c r="E276" i="9"/>
  <c r="J275" i="9"/>
  <c r="I275" i="9"/>
  <c r="H275" i="9"/>
  <c r="F275" i="9"/>
  <c r="E275" i="9"/>
  <c r="J274" i="9"/>
  <c r="I274" i="9"/>
  <c r="H274" i="9"/>
  <c r="F274" i="9"/>
  <c r="E274" i="9"/>
  <c r="J273" i="9"/>
  <c r="I273" i="9"/>
  <c r="H273" i="9"/>
  <c r="F273" i="9"/>
  <c r="E273" i="9"/>
  <c r="J272" i="9"/>
  <c r="I272" i="9"/>
  <c r="H272" i="9"/>
  <c r="F272" i="9"/>
  <c r="E272" i="9"/>
  <c r="J271" i="9"/>
  <c r="I271" i="9"/>
  <c r="H271" i="9"/>
  <c r="F271" i="9"/>
  <c r="E271" i="9"/>
  <c r="J270" i="9"/>
  <c r="I270" i="9"/>
  <c r="H270" i="9"/>
  <c r="F270" i="9"/>
  <c r="E270" i="9"/>
  <c r="J269" i="9"/>
  <c r="I269" i="9"/>
  <c r="H269" i="9"/>
  <c r="F269" i="9"/>
  <c r="E269" i="9"/>
  <c r="J268" i="9"/>
  <c r="I268" i="9"/>
  <c r="H268" i="9"/>
  <c r="F268" i="9"/>
  <c r="E268" i="9"/>
  <c r="J267" i="9"/>
  <c r="I267" i="9"/>
  <c r="H267" i="9"/>
  <c r="F267" i="9"/>
  <c r="E267" i="9"/>
  <c r="J266" i="9"/>
  <c r="I266" i="9"/>
  <c r="H266" i="9"/>
  <c r="F266" i="9"/>
  <c r="E266" i="9"/>
  <c r="J265" i="9"/>
  <c r="I265" i="9"/>
  <c r="H265" i="9"/>
  <c r="F265" i="9"/>
  <c r="E265" i="9"/>
  <c r="J264" i="9"/>
  <c r="I264" i="9"/>
  <c r="H264" i="9"/>
  <c r="F264" i="9"/>
  <c r="E264" i="9"/>
  <c r="J263" i="9"/>
  <c r="I263" i="9"/>
  <c r="H263" i="9"/>
  <c r="F263" i="9"/>
  <c r="E263" i="9"/>
  <c r="J262" i="9"/>
  <c r="I262" i="9"/>
  <c r="H262" i="9"/>
  <c r="F262" i="9"/>
  <c r="E262" i="9"/>
  <c r="J261" i="9"/>
  <c r="I261" i="9"/>
  <c r="H261" i="9"/>
  <c r="F261" i="9"/>
  <c r="E261" i="9"/>
  <c r="J260" i="9"/>
  <c r="I260" i="9"/>
  <c r="H260" i="9"/>
  <c r="F260" i="9"/>
  <c r="E260" i="9"/>
  <c r="J259" i="9"/>
  <c r="I259" i="9"/>
  <c r="H259" i="9"/>
  <c r="F259" i="9"/>
  <c r="E259" i="9"/>
  <c r="J258" i="9"/>
  <c r="I258" i="9"/>
  <c r="H258" i="9"/>
  <c r="F258" i="9"/>
  <c r="E258" i="9"/>
  <c r="J257" i="9"/>
  <c r="I257" i="9"/>
  <c r="H257" i="9"/>
  <c r="F257" i="9"/>
  <c r="E257" i="9"/>
  <c r="J256" i="9"/>
  <c r="I256" i="9"/>
  <c r="H256" i="9"/>
  <c r="F256" i="9"/>
  <c r="E256" i="9"/>
  <c r="J255" i="9"/>
  <c r="I255" i="9"/>
  <c r="H255" i="9"/>
  <c r="F255" i="9"/>
  <c r="E255" i="9"/>
  <c r="J254" i="9"/>
  <c r="I254" i="9"/>
  <c r="H254" i="9"/>
  <c r="F254" i="9"/>
  <c r="E254" i="9"/>
  <c r="J253" i="9"/>
  <c r="I253" i="9"/>
  <c r="H253" i="9"/>
  <c r="F253" i="9"/>
  <c r="E253" i="9"/>
  <c r="J252" i="9"/>
  <c r="I252" i="9"/>
  <c r="H252" i="9"/>
  <c r="F252" i="9"/>
  <c r="E252" i="9"/>
  <c r="J251" i="9"/>
  <c r="I251" i="9"/>
  <c r="H251" i="9"/>
  <c r="F251" i="9"/>
  <c r="E251" i="9"/>
  <c r="J250" i="9"/>
  <c r="I250" i="9"/>
  <c r="H250" i="9"/>
  <c r="F250" i="9"/>
  <c r="E250" i="9"/>
  <c r="J249" i="9"/>
  <c r="I249" i="9"/>
  <c r="H249" i="9"/>
  <c r="F249" i="9"/>
  <c r="E249" i="9"/>
  <c r="J248" i="9"/>
  <c r="I248" i="9"/>
  <c r="H248" i="9"/>
  <c r="F248" i="9"/>
  <c r="E248" i="9"/>
  <c r="J247" i="9"/>
  <c r="I247" i="9"/>
  <c r="H247" i="9"/>
  <c r="F247" i="9"/>
  <c r="E247" i="9"/>
  <c r="J246" i="9"/>
  <c r="I246" i="9"/>
  <c r="H246" i="9"/>
  <c r="F246" i="9"/>
  <c r="E246" i="9"/>
  <c r="J245" i="9"/>
  <c r="I245" i="9"/>
  <c r="H245" i="9"/>
  <c r="F245" i="9"/>
  <c r="E245" i="9"/>
  <c r="J244" i="9"/>
  <c r="I244" i="9"/>
  <c r="H244" i="9"/>
  <c r="F244" i="9"/>
  <c r="E244" i="9"/>
  <c r="J243" i="9"/>
  <c r="I243" i="9"/>
  <c r="H243" i="9"/>
  <c r="F243" i="9"/>
  <c r="E243" i="9"/>
  <c r="J242" i="9"/>
  <c r="I242" i="9"/>
  <c r="H242" i="9"/>
  <c r="F242" i="9"/>
  <c r="E242" i="9"/>
  <c r="J241" i="9"/>
  <c r="I241" i="9"/>
  <c r="H241" i="9"/>
  <c r="F241" i="9"/>
  <c r="E241" i="9"/>
  <c r="J240" i="9"/>
  <c r="I240" i="9"/>
  <c r="H240" i="9"/>
  <c r="F240" i="9"/>
  <c r="E240" i="9"/>
  <c r="J239" i="9"/>
  <c r="I239" i="9"/>
  <c r="H239" i="9"/>
  <c r="F239" i="9"/>
  <c r="E239" i="9"/>
  <c r="J238" i="9"/>
  <c r="I238" i="9"/>
  <c r="H238" i="9"/>
  <c r="F238" i="9"/>
  <c r="E238" i="9"/>
  <c r="J237" i="9"/>
  <c r="I237" i="9"/>
  <c r="H237" i="9"/>
  <c r="F237" i="9"/>
  <c r="E237" i="9"/>
  <c r="J236" i="9"/>
  <c r="I236" i="9"/>
  <c r="H236" i="9"/>
  <c r="F236" i="9"/>
  <c r="E236" i="9"/>
  <c r="J235" i="9"/>
  <c r="I235" i="9"/>
  <c r="H235" i="9"/>
  <c r="F235" i="9"/>
  <c r="E235" i="9"/>
  <c r="J234" i="9"/>
  <c r="I234" i="9"/>
  <c r="H234" i="9"/>
  <c r="F234" i="9"/>
  <c r="E234" i="9"/>
  <c r="J233" i="9"/>
  <c r="I233" i="9"/>
  <c r="H233" i="9"/>
  <c r="F233" i="9"/>
  <c r="E233" i="9"/>
  <c r="J232" i="9"/>
  <c r="I232" i="9"/>
  <c r="H232" i="9"/>
  <c r="F232" i="9"/>
  <c r="E232" i="9"/>
  <c r="J231" i="9"/>
  <c r="I231" i="9"/>
  <c r="H231" i="9"/>
  <c r="F231" i="9"/>
  <c r="E231" i="9"/>
  <c r="J230" i="9"/>
  <c r="I230" i="9"/>
  <c r="H230" i="9"/>
  <c r="F230" i="9"/>
  <c r="E230" i="9"/>
  <c r="J229" i="9"/>
  <c r="I229" i="9"/>
  <c r="H229" i="9"/>
  <c r="F229" i="9"/>
  <c r="E229" i="9"/>
  <c r="J228" i="9"/>
  <c r="I228" i="9"/>
  <c r="H228" i="9"/>
  <c r="F228" i="9"/>
  <c r="E228" i="9"/>
  <c r="J227" i="9"/>
  <c r="I227" i="9"/>
  <c r="H227" i="9"/>
  <c r="F227" i="9"/>
  <c r="E227" i="9"/>
  <c r="J226" i="9"/>
  <c r="I226" i="9"/>
  <c r="H226" i="9"/>
  <c r="F226" i="9"/>
  <c r="E226" i="9"/>
  <c r="J225" i="9"/>
  <c r="I225" i="9"/>
  <c r="H225" i="9"/>
  <c r="F225" i="9"/>
  <c r="E225" i="9"/>
  <c r="J224" i="9"/>
  <c r="I224" i="9"/>
  <c r="H224" i="9"/>
  <c r="F224" i="9"/>
  <c r="E224" i="9"/>
  <c r="J223" i="9"/>
  <c r="I223" i="9"/>
  <c r="H223" i="9"/>
  <c r="F223" i="9"/>
  <c r="E223" i="9"/>
  <c r="J222" i="9"/>
  <c r="I222" i="9"/>
  <c r="H222" i="9"/>
  <c r="F222" i="9"/>
  <c r="E222" i="9"/>
  <c r="J221" i="9"/>
  <c r="I221" i="9"/>
  <c r="H221" i="9"/>
  <c r="F221" i="9"/>
  <c r="E221" i="9"/>
  <c r="J220" i="9"/>
  <c r="I220" i="9"/>
  <c r="H220" i="9"/>
  <c r="F220" i="9"/>
  <c r="E220" i="9"/>
  <c r="J219" i="9"/>
  <c r="I219" i="9"/>
  <c r="H219" i="9"/>
  <c r="F219" i="9"/>
  <c r="E219" i="9"/>
  <c r="J218" i="9"/>
  <c r="I218" i="9"/>
  <c r="H218" i="9"/>
  <c r="F218" i="9"/>
  <c r="E218" i="9"/>
  <c r="J217" i="9"/>
  <c r="I217" i="9"/>
  <c r="H217" i="9"/>
  <c r="F217" i="9"/>
  <c r="E217" i="9"/>
  <c r="J216" i="9"/>
  <c r="I216" i="9"/>
  <c r="H216" i="9"/>
  <c r="F216" i="9"/>
  <c r="E216" i="9"/>
  <c r="J215" i="9"/>
  <c r="I215" i="9"/>
  <c r="H215" i="9"/>
  <c r="F215" i="9"/>
  <c r="E215" i="9"/>
  <c r="J214" i="9"/>
  <c r="I214" i="9"/>
  <c r="H214" i="9"/>
  <c r="F214" i="9"/>
  <c r="E214" i="9"/>
  <c r="J213" i="9"/>
  <c r="I213" i="9"/>
  <c r="H213" i="9"/>
  <c r="F213" i="9"/>
  <c r="E213" i="9"/>
  <c r="J212" i="9"/>
  <c r="I212" i="9"/>
  <c r="H212" i="9"/>
  <c r="F212" i="9"/>
  <c r="E212" i="9"/>
  <c r="J211" i="9"/>
  <c r="I211" i="9"/>
  <c r="H211" i="9"/>
  <c r="F211" i="9"/>
  <c r="E211" i="9"/>
  <c r="J210" i="9"/>
  <c r="I210" i="9"/>
  <c r="H210" i="9"/>
  <c r="F210" i="9"/>
  <c r="E210" i="9"/>
  <c r="J209" i="9"/>
  <c r="I209" i="9"/>
  <c r="H209" i="9"/>
  <c r="F209" i="9"/>
  <c r="E209" i="9"/>
  <c r="J208" i="9"/>
  <c r="I208" i="9"/>
  <c r="H208" i="9"/>
  <c r="F208" i="9"/>
  <c r="E208" i="9"/>
  <c r="J207" i="9"/>
  <c r="I207" i="9"/>
  <c r="H207" i="9"/>
  <c r="F207" i="9"/>
  <c r="E207" i="9"/>
  <c r="J206" i="9"/>
  <c r="I206" i="9"/>
  <c r="H206" i="9"/>
  <c r="F206" i="9"/>
  <c r="E206" i="9"/>
  <c r="J205" i="9"/>
  <c r="I205" i="9"/>
  <c r="H205" i="9"/>
  <c r="F205" i="9"/>
  <c r="E205" i="9"/>
  <c r="J204" i="9"/>
  <c r="I204" i="9"/>
  <c r="H204" i="9"/>
  <c r="F204" i="9"/>
  <c r="E204" i="9"/>
  <c r="J203" i="9"/>
  <c r="I203" i="9"/>
  <c r="H203" i="9"/>
  <c r="F203" i="9"/>
  <c r="E203" i="9"/>
  <c r="J202" i="9"/>
  <c r="I202" i="9"/>
  <c r="H202" i="9"/>
  <c r="F202" i="9"/>
  <c r="E202" i="9"/>
  <c r="J201" i="9"/>
  <c r="I201" i="9"/>
  <c r="H201" i="9"/>
  <c r="F201" i="9"/>
  <c r="E201" i="9"/>
  <c r="J200" i="9"/>
  <c r="I200" i="9"/>
  <c r="H200" i="9"/>
  <c r="F200" i="9"/>
  <c r="E200" i="9"/>
  <c r="J199" i="9"/>
  <c r="I199" i="9"/>
  <c r="H199" i="9"/>
  <c r="F199" i="9"/>
  <c r="E199" i="9"/>
  <c r="J198" i="9"/>
  <c r="I198" i="9"/>
  <c r="H198" i="9"/>
  <c r="F198" i="9"/>
  <c r="E198" i="9"/>
  <c r="J197" i="9"/>
  <c r="I197" i="9"/>
  <c r="H197" i="9"/>
  <c r="F197" i="9"/>
  <c r="E197" i="9"/>
  <c r="J196" i="9"/>
  <c r="I196" i="9"/>
  <c r="H196" i="9"/>
  <c r="F196" i="9"/>
  <c r="E196" i="9"/>
  <c r="J195" i="9"/>
  <c r="I195" i="9"/>
  <c r="H195" i="9"/>
  <c r="F195" i="9"/>
  <c r="E195" i="9"/>
  <c r="J194" i="9"/>
  <c r="I194" i="9"/>
  <c r="H194" i="9"/>
  <c r="F194" i="9"/>
  <c r="E194" i="9"/>
  <c r="J193" i="9"/>
  <c r="I193" i="9"/>
  <c r="H193" i="9"/>
  <c r="F193" i="9"/>
  <c r="E193" i="9"/>
  <c r="J192" i="9"/>
  <c r="I192" i="9"/>
  <c r="H192" i="9"/>
  <c r="F192" i="9"/>
  <c r="E192" i="9"/>
  <c r="J191" i="9"/>
  <c r="I191" i="9"/>
  <c r="H191" i="9"/>
  <c r="F191" i="9"/>
  <c r="E191" i="9"/>
  <c r="J190" i="9"/>
  <c r="I190" i="9"/>
  <c r="H190" i="9"/>
  <c r="F190" i="9"/>
  <c r="E190" i="9"/>
  <c r="J189" i="9"/>
  <c r="I189" i="9"/>
  <c r="H189" i="9"/>
  <c r="F189" i="9"/>
  <c r="E189" i="9"/>
  <c r="J188" i="9"/>
  <c r="I188" i="9"/>
  <c r="H188" i="9"/>
  <c r="F188" i="9"/>
  <c r="E188" i="9"/>
  <c r="J187" i="9"/>
  <c r="I187" i="9"/>
  <c r="H187" i="9"/>
  <c r="F187" i="9"/>
  <c r="E187" i="9"/>
  <c r="J186" i="9"/>
  <c r="I186" i="9"/>
  <c r="H186" i="9"/>
  <c r="F186" i="9"/>
  <c r="E186" i="9"/>
  <c r="J185" i="9"/>
  <c r="I185" i="9"/>
  <c r="H185" i="9"/>
  <c r="F185" i="9"/>
  <c r="E185" i="9"/>
  <c r="J184" i="9"/>
  <c r="I184" i="9"/>
  <c r="H184" i="9"/>
  <c r="F184" i="9"/>
  <c r="E184" i="9"/>
  <c r="J183" i="9"/>
  <c r="I183" i="9"/>
  <c r="H183" i="9"/>
  <c r="F183" i="9"/>
  <c r="E183" i="9"/>
  <c r="J182" i="9"/>
  <c r="I182" i="9"/>
  <c r="H182" i="9"/>
  <c r="F182" i="9"/>
  <c r="E182" i="9"/>
  <c r="J181" i="9"/>
  <c r="I181" i="9"/>
  <c r="H181" i="9"/>
  <c r="F181" i="9"/>
  <c r="E181" i="9"/>
  <c r="J180" i="9"/>
  <c r="I180" i="9"/>
  <c r="H180" i="9"/>
  <c r="F180" i="9"/>
  <c r="E180" i="9"/>
  <c r="J179" i="9"/>
  <c r="I179" i="9"/>
  <c r="H179" i="9"/>
  <c r="F179" i="9"/>
  <c r="E179" i="9"/>
  <c r="J178" i="9"/>
  <c r="I178" i="9"/>
  <c r="H178" i="9"/>
  <c r="F178" i="9"/>
  <c r="E178" i="9"/>
  <c r="J177" i="9"/>
  <c r="I177" i="9"/>
  <c r="H177" i="9"/>
  <c r="F177" i="9"/>
  <c r="E177" i="9"/>
  <c r="J176" i="9"/>
  <c r="I176" i="9"/>
  <c r="H176" i="9"/>
  <c r="F176" i="9"/>
  <c r="E176" i="9"/>
  <c r="J175" i="9"/>
  <c r="I175" i="9"/>
  <c r="H175" i="9"/>
  <c r="F175" i="9"/>
  <c r="E175" i="9"/>
  <c r="J174" i="9"/>
  <c r="I174" i="9"/>
  <c r="H174" i="9"/>
  <c r="F174" i="9"/>
  <c r="E174" i="9"/>
  <c r="J173" i="9"/>
  <c r="I173" i="9"/>
  <c r="H173" i="9"/>
  <c r="F173" i="9"/>
  <c r="E173" i="9"/>
  <c r="J172" i="9"/>
  <c r="I172" i="9"/>
  <c r="H172" i="9"/>
  <c r="F172" i="9"/>
  <c r="E172" i="9"/>
  <c r="J171" i="9"/>
  <c r="I171" i="9"/>
  <c r="H171" i="9"/>
  <c r="F171" i="9"/>
  <c r="E171" i="9"/>
  <c r="J170" i="9"/>
  <c r="I170" i="9"/>
  <c r="H170" i="9"/>
  <c r="F170" i="9"/>
  <c r="E170" i="9"/>
  <c r="J169" i="9"/>
  <c r="I169" i="9"/>
  <c r="H169" i="9"/>
  <c r="F169" i="9"/>
  <c r="E169" i="9"/>
  <c r="J168" i="9"/>
  <c r="I168" i="9"/>
  <c r="H168" i="9"/>
  <c r="F168" i="9"/>
  <c r="E168" i="9"/>
  <c r="J167" i="9"/>
  <c r="I167" i="9"/>
  <c r="H167" i="9"/>
  <c r="F167" i="9"/>
  <c r="E167" i="9"/>
  <c r="J166" i="9"/>
  <c r="I166" i="9"/>
  <c r="H166" i="9"/>
  <c r="F166" i="9"/>
  <c r="E166" i="9"/>
  <c r="J165" i="9"/>
  <c r="I165" i="9"/>
  <c r="H165" i="9"/>
  <c r="F165" i="9"/>
  <c r="E165" i="9"/>
  <c r="J164" i="9"/>
  <c r="I164" i="9"/>
  <c r="H164" i="9"/>
  <c r="F164" i="9"/>
  <c r="E164" i="9"/>
  <c r="J163" i="9"/>
  <c r="I163" i="9"/>
  <c r="H163" i="9"/>
  <c r="F163" i="9"/>
  <c r="E163" i="9"/>
  <c r="J162" i="9"/>
  <c r="I162" i="9"/>
  <c r="H162" i="9"/>
  <c r="F162" i="9"/>
  <c r="E162" i="9"/>
  <c r="J161" i="9"/>
  <c r="I161" i="9"/>
  <c r="H161" i="9"/>
  <c r="F161" i="9"/>
  <c r="E161" i="9"/>
  <c r="J160" i="9"/>
  <c r="I160" i="9"/>
  <c r="H160" i="9"/>
  <c r="F160" i="9"/>
  <c r="E160" i="9"/>
  <c r="J159" i="9"/>
  <c r="I159" i="9"/>
  <c r="H159" i="9"/>
  <c r="F159" i="9"/>
  <c r="E159" i="9"/>
  <c r="J158" i="9"/>
  <c r="I158" i="9"/>
  <c r="H158" i="9"/>
  <c r="F158" i="9"/>
  <c r="E158" i="9"/>
  <c r="J157" i="9"/>
  <c r="I157" i="9"/>
  <c r="H157" i="9"/>
  <c r="F157" i="9"/>
  <c r="E157" i="9"/>
  <c r="J156" i="9"/>
  <c r="I156" i="9"/>
  <c r="H156" i="9"/>
  <c r="F156" i="9"/>
  <c r="E156" i="9"/>
  <c r="J155" i="9"/>
  <c r="I155" i="9"/>
  <c r="H155" i="9"/>
  <c r="F155" i="9"/>
  <c r="E155" i="9"/>
  <c r="J154" i="9"/>
  <c r="I154" i="9"/>
  <c r="H154" i="9"/>
  <c r="F154" i="9"/>
  <c r="E154" i="9"/>
  <c r="J153" i="9"/>
  <c r="I153" i="9"/>
  <c r="H153" i="9"/>
  <c r="F153" i="9"/>
  <c r="E153" i="9"/>
  <c r="J152" i="9"/>
  <c r="I152" i="9"/>
  <c r="H152" i="9"/>
  <c r="F152" i="9"/>
  <c r="E152" i="9"/>
  <c r="J151" i="9"/>
  <c r="I151" i="9"/>
  <c r="H151" i="9"/>
  <c r="F151" i="9"/>
  <c r="E151" i="9"/>
  <c r="J150" i="9"/>
  <c r="I150" i="9"/>
  <c r="H150" i="9"/>
  <c r="F150" i="9"/>
  <c r="E150" i="9"/>
  <c r="J149" i="9"/>
  <c r="I149" i="9"/>
  <c r="H149" i="9"/>
  <c r="F149" i="9"/>
  <c r="E149" i="9"/>
  <c r="J148" i="9"/>
  <c r="I148" i="9"/>
  <c r="H148" i="9"/>
  <c r="F148" i="9"/>
  <c r="E148" i="9"/>
  <c r="J147" i="9"/>
  <c r="I147" i="9"/>
  <c r="H147" i="9"/>
  <c r="F147" i="9"/>
  <c r="E147" i="9"/>
  <c r="J146" i="9"/>
  <c r="I146" i="9"/>
  <c r="H146" i="9"/>
  <c r="F146" i="9"/>
  <c r="E146" i="9"/>
  <c r="J145" i="9"/>
  <c r="I145" i="9"/>
  <c r="H145" i="9"/>
  <c r="F145" i="9"/>
  <c r="E145" i="9"/>
  <c r="J144" i="9"/>
  <c r="I144" i="9"/>
  <c r="H144" i="9"/>
  <c r="F144" i="9"/>
  <c r="E144" i="9"/>
  <c r="J143" i="9"/>
  <c r="I143" i="9"/>
  <c r="H143" i="9"/>
  <c r="F143" i="9"/>
  <c r="E143" i="9"/>
  <c r="J142" i="9"/>
  <c r="I142" i="9"/>
  <c r="H142" i="9"/>
  <c r="F142" i="9"/>
  <c r="E142" i="9"/>
  <c r="J141" i="9"/>
  <c r="I141" i="9"/>
  <c r="H141" i="9"/>
  <c r="F141" i="9"/>
  <c r="E141" i="9"/>
  <c r="J140" i="9"/>
  <c r="I140" i="9"/>
  <c r="H140" i="9"/>
  <c r="F140" i="9"/>
  <c r="E140" i="9"/>
  <c r="J139" i="9"/>
  <c r="I139" i="9"/>
  <c r="H139" i="9"/>
  <c r="F139" i="9"/>
  <c r="E139" i="9"/>
  <c r="J138" i="9"/>
  <c r="I138" i="9"/>
  <c r="H138" i="9"/>
  <c r="F138" i="9"/>
  <c r="E138" i="9"/>
  <c r="J137" i="9"/>
  <c r="I137" i="9"/>
  <c r="H137" i="9"/>
  <c r="F137" i="9"/>
  <c r="E137" i="9"/>
  <c r="J136" i="9"/>
  <c r="I136" i="9"/>
  <c r="H136" i="9"/>
  <c r="F136" i="9"/>
  <c r="E136" i="9"/>
  <c r="J135" i="9"/>
  <c r="I135" i="9"/>
  <c r="H135" i="9"/>
  <c r="F135" i="9"/>
  <c r="E135" i="9"/>
  <c r="J134" i="9"/>
  <c r="I134" i="9"/>
  <c r="H134" i="9"/>
  <c r="F134" i="9"/>
  <c r="E134" i="9"/>
  <c r="J133" i="9"/>
  <c r="I133" i="9"/>
  <c r="H133" i="9"/>
  <c r="F133" i="9"/>
  <c r="E133" i="9"/>
  <c r="J132" i="9"/>
  <c r="I132" i="9"/>
  <c r="H132" i="9"/>
  <c r="F132" i="9"/>
  <c r="E132" i="9"/>
  <c r="J131" i="9"/>
  <c r="I131" i="9"/>
  <c r="H131" i="9"/>
  <c r="F131" i="9"/>
  <c r="E131" i="9"/>
  <c r="J130" i="9"/>
  <c r="I130" i="9"/>
  <c r="H130" i="9"/>
  <c r="F130" i="9"/>
  <c r="E130" i="9"/>
  <c r="J129" i="9"/>
  <c r="I129" i="9"/>
  <c r="H129" i="9"/>
  <c r="F129" i="9"/>
  <c r="E129" i="9"/>
  <c r="J128" i="9"/>
  <c r="I128" i="9"/>
  <c r="H128" i="9"/>
  <c r="F128" i="9"/>
  <c r="E128" i="9"/>
  <c r="J127" i="9"/>
  <c r="I127" i="9"/>
  <c r="H127" i="9"/>
  <c r="F127" i="9"/>
  <c r="E127" i="9"/>
  <c r="J126" i="9"/>
  <c r="I126" i="9"/>
  <c r="H126" i="9"/>
  <c r="F126" i="9"/>
  <c r="E126" i="9"/>
  <c r="J125" i="9"/>
  <c r="I125" i="9"/>
  <c r="H125" i="9"/>
  <c r="F125" i="9"/>
  <c r="E125" i="9"/>
  <c r="J124" i="9"/>
  <c r="I124" i="9"/>
  <c r="H124" i="9"/>
  <c r="F124" i="9"/>
  <c r="E124" i="9"/>
  <c r="J123" i="9"/>
  <c r="I123" i="9"/>
  <c r="H123" i="9"/>
  <c r="F123" i="9"/>
  <c r="E123" i="9"/>
  <c r="J122" i="9"/>
  <c r="I122" i="9"/>
  <c r="H122" i="9"/>
  <c r="F122" i="9"/>
  <c r="E122" i="9"/>
  <c r="J121" i="9"/>
  <c r="I121" i="9"/>
  <c r="H121" i="9"/>
  <c r="F121" i="9"/>
  <c r="E121" i="9"/>
  <c r="J120" i="9"/>
  <c r="I120" i="9"/>
  <c r="H120" i="9"/>
  <c r="F120" i="9"/>
  <c r="E120" i="9"/>
  <c r="J119" i="9"/>
  <c r="I119" i="9"/>
  <c r="H119" i="9"/>
  <c r="F119" i="9"/>
  <c r="E119" i="9"/>
  <c r="J118" i="9"/>
  <c r="I118" i="9"/>
  <c r="H118" i="9"/>
  <c r="F118" i="9"/>
  <c r="E118" i="9"/>
  <c r="J117" i="9"/>
  <c r="I117" i="9"/>
  <c r="H117" i="9"/>
  <c r="F117" i="9"/>
  <c r="E117" i="9"/>
  <c r="J116" i="9"/>
  <c r="I116" i="9"/>
  <c r="H116" i="9"/>
  <c r="F116" i="9"/>
  <c r="E116" i="9"/>
  <c r="J115" i="9"/>
  <c r="I115" i="9"/>
  <c r="H115" i="9"/>
  <c r="F115" i="9"/>
  <c r="E115" i="9"/>
  <c r="J114" i="9"/>
  <c r="I114" i="9"/>
  <c r="H114" i="9"/>
  <c r="F114" i="9"/>
  <c r="E114" i="9"/>
  <c r="J113" i="9"/>
  <c r="I113" i="9"/>
  <c r="H113" i="9"/>
  <c r="F113" i="9"/>
  <c r="E113" i="9"/>
  <c r="J112" i="9"/>
  <c r="I112" i="9"/>
  <c r="H112" i="9"/>
  <c r="F112" i="9"/>
  <c r="E112" i="9"/>
  <c r="J111" i="9"/>
  <c r="I111" i="9"/>
  <c r="H111" i="9"/>
  <c r="F111" i="9"/>
  <c r="E111" i="9"/>
  <c r="J110" i="9"/>
  <c r="I110" i="9"/>
  <c r="H110" i="9"/>
  <c r="F110" i="9"/>
  <c r="E110" i="9"/>
  <c r="J109" i="9"/>
  <c r="I109" i="9"/>
  <c r="H109" i="9"/>
  <c r="F109" i="9"/>
  <c r="E109" i="9"/>
  <c r="J108" i="9"/>
  <c r="I108" i="9"/>
  <c r="H108" i="9"/>
  <c r="F108" i="9"/>
  <c r="E108" i="9"/>
  <c r="J107" i="9"/>
  <c r="I107" i="9"/>
  <c r="H107" i="9"/>
  <c r="F107" i="9"/>
  <c r="E107" i="9"/>
  <c r="J106" i="9"/>
  <c r="I106" i="9"/>
  <c r="H106" i="9"/>
  <c r="F106" i="9"/>
  <c r="E106" i="9"/>
  <c r="J105" i="9"/>
  <c r="I105" i="9"/>
  <c r="H105" i="9"/>
  <c r="F105" i="9"/>
  <c r="E105" i="9"/>
  <c r="J104" i="9"/>
  <c r="I104" i="9"/>
  <c r="H104" i="9"/>
  <c r="F104" i="9"/>
  <c r="E104" i="9"/>
  <c r="J103" i="9"/>
  <c r="I103" i="9"/>
  <c r="H103" i="9"/>
  <c r="F103" i="9"/>
  <c r="E103" i="9"/>
  <c r="J102" i="9"/>
  <c r="I102" i="9"/>
  <c r="H102" i="9"/>
  <c r="F102" i="9"/>
  <c r="E102" i="9"/>
  <c r="J101" i="9"/>
  <c r="I101" i="9"/>
  <c r="H101" i="9"/>
  <c r="F101" i="9"/>
  <c r="E101" i="9"/>
  <c r="J100" i="9"/>
  <c r="I100" i="9"/>
  <c r="H100" i="9"/>
  <c r="F100" i="9"/>
  <c r="E100" i="9"/>
  <c r="J99" i="9"/>
  <c r="I99" i="9"/>
  <c r="H99" i="9"/>
  <c r="F99" i="9"/>
  <c r="E99" i="9"/>
  <c r="J98" i="9"/>
  <c r="I98" i="9"/>
  <c r="H98" i="9"/>
  <c r="F98" i="9"/>
  <c r="E98" i="9"/>
  <c r="J97" i="9"/>
  <c r="I97" i="9"/>
  <c r="H97" i="9"/>
  <c r="F97" i="9"/>
  <c r="E97" i="9"/>
  <c r="J96" i="9"/>
  <c r="I96" i="9"/>
  <c r="H96" i="9"/>
  <c r="F96" i="9"/>
  <c r="E96" i="9"/>
  <c r="J95" i="9"/>
  <c r="I95" i="9"/>
  <c r="H95" i="9"/>
  <c r="F95" i="9"/>
  <c r="E95" i="9"/>
  <c r="J94" i="9"/>
  <c r="I94" i="9"/>
  <c r="H94" i="9"/>
  <c r="F94" i="9"/>
  <c r="E94" i="9"/>
  <c r="J93" i="9"/>
  <c r="I93" i="9"/>
  <c r="H93" i="9"/>
  <c r="F93" i="9"/>
  <c r="E93" i="9"/>
  <c r="J92" i="9"/>
  <c r="I92" i="9"/>
  <c r="H92" i="9"/>
  <c r="F92" i="9"/>
  <c r="E92" i="9"/>
  <c r="J91" i="9"/>
  <c r="I91" i="9"/>
  <c r="H91" i="9"/>
  <c r="F91" i="9"/>
  <c r="E91" i="9"/>
  <c r="J90" i="9"/>
  <c r="I90" i="9"/>
  <c r="H90" i="9"/>
  <c r="F90" i="9"/>
  <c r="E90" i="9"/>
  <c r="J89" i="9"/>
  <c r="I89" i="9"/>
  <c r="H89" i="9"/>
  <c r="F89" i="9"/>
  <c r="E89" i="9"/>
  <c r="J88" i="9"/>
  <c r="I88" i="9"/>
  <c r="H88" i="9"/>
  <c r="F88" i="9"/>
  <c r="E88" i="9"/>
  <c r="J87" i="9"/>
  <c r="I87" i="9"/>
  <c r="H87" i="9"/>
  <c r="F87" i="9"/>
  <c r="E87" i="9"/>
  <c r="J86" i="9"/>
  <c r="I86" i="9"/>
  <c r="H86" i="9"/>
  <c r="F86" i="9"/>
  <c r="E86" i="9"/>
  <c r="J85" i="9"/>
  <c r="I85" i="9"/>
  <c r="H85" i="9"/>
  <c r="F85" i="9"/>
  <c r="E85" i="9"/>
  <c r="J84" i="9"/>
  <c r="I84" i="9"/>
  <c r="H84" i="9"/>
  <c r="F84" i="9"/>
  <c r="E84" i="9"/>
  <c r="J83" i="9"/>
  <c r="I83" i="9"/>
  <c r="H83" i="9"/>
  <c r="F83" i="9"/>
  <c r="E83" i="9"/>
  <c r="J82" i="9"/>
  <c r="I82" i="9"/>
  <c r="H82" i="9"/>
  <c r="F82" i="9"/>
  <c r="E82" i="9"/>
  <c r="J81" i="9"/>
  <c r="I81" i="9"/>
  <c r="H81" i="9"/>
  <c r="F81" i="9"/>
  <c r="E81" i="9"/>
  <c r="J80" i="9"/>
  <c r="I80" i="9"/>
  <c r="H80" i="9"/>
  <c r="F80" i="9"/>
  <c r="E80" i="9"/>
  <c r="J79" i="9"/>
  <c r="I79" i="9"/>
  <c r="H79" i="9"/>
  <c r="F79" i="9"/>
  <c r="E79" i="9"/>
  <c r="J78" i="9"/>
  <c r="I78" i="9"/>
  <c r="H78" i="9"/>
  <c r="F78" i="9"/>
  <c r="E78" i="9"/>
  <c r="J77" i="9"/>
  <c r="I77" i="9"/>
  <c r="H77" i="9"/>
  <c r="F77" i="9"/>
  <c r="E77" i="9"/>
  <c r="J76" i="9"/>
  <c r="I76" i="9"/>
  <c r="H76" i="9"/>
  <c r="F76" i="9"/>
  <c r="E76" i="9"/>
  <c r="J75" i="9"/>
  <c r="I75" i="9"/>
  <c r="H75" i="9"/>
  <c r="F75" i="9"/>
  <c r="E75" i="9"/>
  <c r="J74" i="9"/>
  <c r="I74" i="9"/>
  <c r="H74" i="9"/>
  <c r="F74" i="9"/>
  <c r="E74" i="9"/>
  <c r="J73" i="9"/>
  <c r="I73" i="9"/>
  <c r="H73" i="9"/>
  <c r="F73" i="9"/>
  <c r="E73" i="9"/>
  <c r="J72" i="9"/>
  <c r="I72" i="9"/>
  <c r="H72" i="9"/>
  <c r="F72" i="9"/>
  <c r="E72" i="9"/>
  <c r="J71" i="9"/>
  <c r="I71" i="9"/>
  <c r="H71" i="9"/>
  <c r="F71" i="9"/>
  <c r="E71" i="9"/>
  <c r="J70" i="9"/>
  <c r="I70" i="9"/>
  <c r="H70" i="9"/>
  <c r="F70" i="9"/>
  <c r="E70" i="9"/>
  <c r="J69" i="9"/>
  <c r="I69" i="9"/>
  <c r="H69" i="9"/>
  <c r="F69" i="9"/>
  <c r="E69" i="9"/>
  <c r="J68" i="9"/>
  <c r="I68" i="9"/>
  <c r="H68" i="9"/>
  <c r="F68" i="9"/>
  <c r="E68" i="9"/>
  <c r="J67" i="9"/>
  <c r="I67" i="9"/>
  <c r="H67" i="9"/>
  <c r="F67" i="9"/>
  <c r="E67" i="9"/>
  <c r="J66" i="9"/>
  <c r="I66" i="9"/>
  <c r="H66" i="9"/>
  <c r="F66" i="9"/>
  <c r="E66" i="9"/>
  <c r="J65" i="9"/>
  <c r="I65" i="9"/>
  <c r="H65" i="9"/>
  <c r="F65" i="9"/>
  <c r="E65" i="9"/>
  <c r="J64" i="9"/>
  <c r="I64" i="9"/>
  <c r="H64" i="9"/>
  <c r="F64" i="9"/>
  <c r="E64" i="9"/>
  <c r="J63" i="9"/>
  <c r="I63" i="9"/>
  <c r="H63" i="9"/>
  <c r="F63" i="9"/>
  <c r="E63" i="9"/>
  <c r="J62" i="9"/>
  <c r="I62" i="9"/>
  <c r="H62" i="9"/>
  <c r="F62" i="9"/>
  <c r="E62" i="9"/>
  <c r="J61" i="9"/>
  <c r="I61" i="9"/>
  <c r="H61" i="9"/>
  <c r="F61" i="9"/>
  <c r="E61" i="9"/>
  <c r="J60" i="9"/>
  <c r="I60" i="9"/>
  <c r="H60" i="9"/>
  <c r="F60" i="9"/>
  <c r="E60" i="9"/>
  <c r="J59" i="9"/>
  <c r="I59" i="9"/>
  <c r="H59" i="9"/>
  <c r="F59" i="9"/>
  <c r="E59" i="9"/>
  <c r="J58" i="9"/>
  <c r="I58" i="9"/>
  <c r="H58" i="9"/>
  <c r="F58" i="9"/>
  <c r="E58" i="9"/>
  <c r="J57" i="9"/>
  <c r="I57" i="9"/>
  <c r="H57" i="9"/>
  <c r="F57" i="9"/>
  <c r="E57" i="9"/>
  <c r="J56" i="9"/>
  <c r="I56" i="9"/>
  <c r="H56" i="9"/>
  <c r="F56" i="9"/>
  <c r="E56" i="9"/>
  <c r="J55" i="9"/>
  <c r="I55" i="9"/>
  <c r="H55" i="9"/>
  <c r="F55" i="9"/>
  <c r="E55" i="9"/>
  <c r="J54" i="9"/>
  <c r="I54" i="9"/>
  <c r="H54" i="9"/>
  <c r="F54" i="9"/>
  <c r="E54" i="9"/>
  <c r="J53" i="9"/>
  <c r="I53" i="9"/>
  <c r="H53" i="9"/>
  <c r="F53" i="9"/>
  <c r="E53" i="9"/>
  <c r="J52" i="9"/>
  <c r="I52" i="9"/>
  <c r="H52" i="9"/>
  <c r="F52" i="9"/>
  <c r="E52" i="9"/>
  <c r="J51" i="9"/>
  <c r="I51" i="9"/>
  <c r="H51" i="9"/>
  <c r="F51" i="9"/>
  <c r="E51" i="9"/>
  <c r="J50" i="9"/>
  <c r="I50" i="9"/>
  <c r="H50" i="9"/>
  <c r="F50" i="9"/>
  <c r="E50" i="9"/>
  <c r="J49" i="9"/>
  <c r="I49" i="9"/>
  <c r="H49" i="9"/>
  <c r="F49" i="9"/>
  <c r="E49" i="9"/>
  <c r="J48" i="9"/>
  <c r="I48" i="9"/>
  <c r="H48" i="9"/>
  <c r="F48" i="9"/>
  <c r="E48" i="9"/>
  <c r="J47" i="9"/>
  <c r="I47" i="9"/>
  <c r="H47" i="9"/>
  <c r="F47" i="9"/>
  <c r="E47" i="9"/>
  <c r="J46" i="9"/>
  <c r="I46" i="9"/>
  <c r="H46" i="9"/>
  <c r="F46" i="9"/>
  <c r="E46" i="9"/>
  <c r="J45" i="9"/>
  <c r="I45" i="9"/>
  <c r="H45" i="9"/>
  <c r="F45" i="9"/>
  <c r="E45" i="9"/>
  <c r="J44" i="9"/>
  <c r="I44" i="9"/>
  <c r="H44" i="9"/>
  <c r="F44" i="9"/>
  <c r="E44" i="9"/>
  <c r="J43" i="9"/>
  <c r="I43" i="9"/>
  <c r="H43" i="9"/>
  <c r="F43" i="9"/>
  <c r="E43" i="9"/>
  <c r="J42" i="9"/>
  <c r="I42" i="9"/>
  <c r="H42" i="9"/>
  <c r="F42" i="9"/>
  <c r="E42" i="9"/>
  <c r="J41" i="9"/>
  <c r="I41" i="9"/>
  <c r="H41" i="9"/>
  <c r="F41" i="9"/>
  <c r="E41" i="9"/>
  <c r="J40" i="9"/>
  <c r="I40" i="9"/>
  <c r="H40" i="9"/>
  <c r="F40" i="9"/>
  <c r="E40" i="9"/>
  <c r="J39" i="9"/>
  <c r="I39" i="9"/>
  <c r="H39" i="9"/>
  <c r="F39" i="9"/>
  <c r="E39" i="9"/>
  <c r="J38" i="9"/>
  <c r="I38" i="9"/>
  <c r="H38" i="9"/>
  <c r="F38" i="9"/>
  <c r="E38" i="9"/>
  <c r="J37" i="9"/>
  <c r="I37" i="9"/>
  <c r="H37" i="9"/>
  <c r="F37" i="9"/>
  <c r="E37" i="9"/>
  <c r="J36" i="9"/>
  <c r="I36" i="9"/>
  <c r="H36" i="9"/>
  <c r="F36" i="9"/>
  <c r="E36" i="9"/>
  <c r="J35" i="9"/>
  <c r="I35" i="9"/>
  <c r="H35" i="9"/>
  <c r="F35" i="9"/>
  <c r="E35" i="9"/>
  <c r="J34" i="9"/>
  <c r="I34" i="9"/>
  <c r="H34" i="9"/>
  <c r="F34" i="9"/>
  <c r="E34" i="9"/>
  <c r="J33" i="9"/>
  <c r="I33" i="9"/>
  <c r="H33" i="9"/>
  <c r="F33" i="9"/>
  <c r="E33" i="9"/>
  <c r="J32" i="9"/>
  <c r="I32" i="9"/>
  <c r="H32" i="9"/>
  <c r="F32" i="9"/>
  <c r="E32" i="9"/>
  <c r="J31" i="9"/>
  <c r="I31" i="9"/>
  <c r="H31" i="9"/>
  <c r="F31" i="9"/>
  <c r="E31" i="9"/>
  <c r="J30" i="9"/>
  <c r="I30" i="9"/>
  <c r="H30" i="9"/>
  <c r="F30" i="9"/>
  <c r="E30" i="9"/>
  <c r="J29" i="9"/>
  <c r="I29" i="9"/>
  <c r="H29" i="9"/>
  <c r="F29" i="9"/>
  <c r="E29" i="9"/>
  <c r="J28" i="9"/>
  <c r="I28" i="9"/>
  <c r="H28" i="9"/>
  <c r="F28" i="9"/>
  <c r="E28" i="9"/>
  <c r="J27" i="9"/>
  <c r="I27" i="9"/>
  <c r="H27" i="9"/>
  <c r="F27" i="9"/>
  <c r="E27" i="9"/>
  <c r="J26" i="9"/>
  <c r="I26" i="9"/>
  <c r="H26" i="9"/>
  <c r="F26" i="9"/>
  <c r="E26" i="9"/>
  <c r="J25" i="9"/>
  <c r="I25" i="9"/>
  <c r="H25" i="9"/>
  <c r="F25" i="9"/>
  <c r="E25" i="9"/>
  <c r="J24" i="9"/>
  <c r="I24" i="9"/>
  <c r="H24" i="9"/>
  <c r="F24" i="9"/>
  <c r="E24" i="9"/>
  <c r="J23" i="9"/>
  <c r="I23" i="9"/>
  <c r="H23" i="9"/>
  <c r="F23" i="9"/>
  <c r="E23" i="9"/>
  <c r="J22" i="9"/>
  <c r="I22" i="9"/>
  <c r="H22" i="9"/>
  <c r="F22" i="9"/>
  <c r="E22" i="9"/>
  <c r="J21" i="9"/>
  <c r="I21" i="9"/>
  <c r="H21" i="9"/>
  <c r="F21" i="9"/>
  <c r="E21" i="9"/>
  <c r="J20" i="9"/>
  <c r="I20" i="9"/>
  <c r="H20" i="9"/>
  <c r="F20" i="9"/>
  <c r="E20" i="9"/>
  <c r="J19" i="9"/>
  <c r="I19" i="9"/>
  <c r="H19" i="9"/>
  <c r="F19" i="9"/>
  <c r="E19" i="9"/>
  <c r="J18" i="9"/>
  <c r="I18" i="9"/>
  <c r="H18" i="9"/>
  <c r="F18" i="9"/>
  <c r="E18" i="9"/>
  <c r="J17" i="9"/>
  <c r="I17" i="9"/>
  <c r="H17" i="9"/>
  <c r="F17" i="9"/>
  <c r="E17" i="9"/>
  <c r="J16" i="9"/>
  <c r="I16" i="9"/>
  <c r="H16" i="9"/>
  <c r="F16" i="9"/>
  <c r="E16" i="9"/>
  <c r="J15" i="9"/>
  <c r="I15" i="9"/>
  <c r="H15" i="9"/>
  <c r="F15" i="9"/>
  <c r="E15" i="9"/>
  <c r="J14" i="9"/>
  <c r="I14" i="9"/>
  <c r="H14" i="9"/>
  <c r="F14" i="9"/>
  <c r="E14" i="9"/>
  <c r="J13" i="9"/>
  <c r="I13" i="9"/>
  <c r="H13" i="9"/>
  <c r="F13" i="9"/>
  <c r="E13" i="9"/>
  <c r="J12" i="9"/>
  <c r="I12" i="9"/>
  <c r="H12" i="9"/>
  <c r="F12" i="9"/>
  <c r="E12" i="9"/>
  <c r="J11" i="9"/>
  <c r="I11" i="9"/>
  <c r="H11" i="9"/>
  <c r="F11" i="9"/>
  <c r="E11" i="9"/>
  <c r="J10" i="9"/>
  <c r="I10" i="9"/>
  <c r="H10" i="9"/>
  <c r="F10" i="9"/>
  <c r="E10" i="9"/>
  <c r="J9" i="9"/>
  <c r="I9" i="9"/>
  <c r="H9" i="9"/>
  <c r="F9" i="9"/>
  <c r="E9" i="9"/>
  <c r="J8" i="9"/>
  <c r="I8" i="9"/>
  <c r="H8" i="9"/>
  <c r="F8" i="9"/>
  <c r="E8" i="9"/>
  <c r="J7" i="9"/>
  <c r="I7" i="9"/>
  <c r="H7" i="9"/>
  <c r="F7" i="9"/>
  <c r="E7" i="9"/>
  <c r="AI9" i="8"/>
  <c r="AI10" i="8"/>
  <c r="AI11" i="8"/>
  <c r="AI12" i="8"/>
  <c r="AI13" i="8"/>
  <c r="AI14" i="8"/>
  <c r="AI15" i="8"/>
  <c r="AI16" i="8"/>
  <c r="AI17" i="8"/>
  <c r="AI18" i="8"/>
  <c r="AI19" i="8"/>
  <c r="AI20" i="8"/>
  <c r="AI21" i="8"/>
  <c r="AI22" i="8"/>
  <c r="AI23" i="8"/>
  <c r="AI24" i="8"/>
  <c r="AI25" i="8"/>
  <c r="AI26" i="8"/>
  <c r="AI27" i="8"/>
  <c r="AI28" i="8"/>
  <c r="AI29" i="8"/>
  <c r="AI30" i="8"/>
  <c r="AI31" i="8"/>
  <c r="AI32" i="8"/>
  <c r="AI33" i="8"/>
  <c r="AI34" i="8"/>
  <c r="AI35" i="8"/>
  <c r="AI36" i="8"/>
  <c r="AI37" i="8"/>
  <c r="AI38" i="8"/>
  <c r="AI39" i="8"/>
  <c r="AI40" i="8"/>
  <c r="AI41" i="8"/>
  <c r="AI42" i="8"/>
  <c r="AI43" i="8"/>
  <c r="AI44" i="8"/>
  <c r="AI45" i="8"/>
  <c r="AI46" i="8"/>
  <c r="AI47" i="8"/>
  <c r="AI48" i="8"/>
  <c r="AI49" i="8"/>
  <c r="AI50" i="8"/>
  <c r="AI51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I85" i="8"/>
  <c r="AI86" i="8"/>
  <c r="AI87" i="8"/>
  <c r="AI88" i="8"/>
  <c r="AI89" i="8"/>
  <c r="AI90" i="8"/>
  <c r="AI91" i="8"/>
  <c r="AI92" i="8"/>
  <c r="AI93" i="8"/>
  <c r="AI94" i="8"/>
  <c r="AI95" i="8"/>
  <c r="AI96" i="8"/>
  <c r="AI97" i="8"/>
  <c r="AI98" i="8"/>
  <c r="AI99" i="8"/>
  <c r="AI100" i="8"/>
  <c r="AI101" i="8"/>
  <c r="AI102" i="8"/>
  <c r="AI103" i="8"/>
  <c r="AI104" i="8"/>
  <c r="AI105" i="8"/>
  <c r="AI106" i="8"/>
  <c r="AI107" i="8"/>
  <c r="AI108" i="8"/>
  <c r="AI109" i="8"/>
  <c r="AI110" i="8"/>
  <c r="AI111" i="8"/>
  <c r="AI112" i="8"/>
  <c r="AI113" i="8"/>
  <c r="AI114" i="8"/>
  <c r="AI115" i="8"/>
  <c r="AI116" i="8"/>
  <c r="AI117" i="8"/>
  <c r="AI118" i="8"/>
  <c r="AI119" i="8"/>
  <c r="AI120" i="8"/>
  <c r="AI121" i="8"/>
  <c r="AI122" i="8"/>
  <c r="AI123" i="8"/>
  <c r="AI124" i="8"/>
  <c r="AI125" i="8"/>
  <c r="AI126" i="8"/>
  <c r="AI127" i="8"/>
  <c r="AI128" i="8"/>
  <c r="AI129" i="8"/>
  <c r="AI130" i="8"/>
  <c r="AI131" i="8"/>
  <c r="AI132" i="8"/>
  <c r="AI133" i="8"/>
  <c r="AI134" i="8"/>
  <c r="AI135" i="8"/>
  <c r="AI136" i="8"/>
  <c r="AI137" i="8"/>
  <c r="AI138" i="8"/>
  <c r="AI139" i="8"/>
  <c r="AI140" i="8"/>
  <c r="AI141" i="8"/>
  <c r="AI142" i="8"/>
  <c r="AI143" i="8"/>
  <c r="AI144" i="8"/>
  <c r="AI145" i="8"/>
  <c r="AI146" i="8"/>
  <c r="AI147" i="8"/>
  <c r="AI148" i="8"/>
  <c r="AI149" i="8"/>
  <c r="AI150" i="8"/>
  <c r="AI151" i="8"/>
  <c r="AI152" i="8"/>
  <c r="AI153" i="8"/>
  <c r="AI154" i="8"/>
  <c r="AI155" i="8"/>
  <c r="AI156" i="8"/>
  <c r="AI157" i="8"/>
  <c r="AI158" i="8"/>
  <c r="AI159" i="8"/>
  <c r="AI160" i="8"/>
  <c r="AI161" i="8"/>
  <c r="AI162" i="8"/>
  <c r="AI163" i="8"/>
  <c r="AI164" i="8"/>
  <c r="AI165" i="8"/>
  <c r="AI166" i="8"/>
  <c r="AI167" i="8"/>
  <c r="AI168" i="8"/>
  <c r="AI169" i="8"/>
  <c r="AI170" i="8"/>
  <c r="AI171" i="8"/>
  <c r="AI172" i="8"/>
  <c r="AI173" i="8"/>
  <c r="AI174" i="8"/>
  <c r="AI175" i="8"/>
  <c r="AI176" i="8"/>
  <c r="AI177" i="8"/>
  <c r="AI178" i="8"/>
  <c r="AI179" i="8"/>
  <c r="AI180" i="8"/>
  <c r="AI181" i="8"/>
  <c r="AI182" i="8"/>
  <c r="AI183" i="8"/>
  <c r="AI184" i="8"/>
  <c r="AI185" i="8"/>
  <c r="AI186" i="8"/>
  <c r="AI187" i="8"/>
  <c r="AI188" i="8"/>
  <c r="AI189" i="8"/>
  <c r="AI190" i="8"/>
  <c r="AI191" i="8"/>
  <c r="AI192" i="8"/>
  <c r="AI193" i="8"/>
  <c r="AI194" i="8"/>
  <c r="AI195" i="8"/>
  <c r="AI196" i="8"/>
  <c r="AI197" i="8"/>
  <c r="AI198" i="8"/>
  <c r="AI199" i="8"/>
  <c r="AI200" i="8"/>
  <c r="AI201" i="8"/>
  <c r="AI202" i="8"/>
  <c r="AI203" i="8"/>
  <c r="AI204" i="8"/>
  <c r="AI205" i="8"/>
  <c r="AI206" i="8"/>
  <c r="AI207" i="8"/>
  <c r="AI208" i="8"/>
  <c r="AI209" i="8"/>
  <c r="AI210" i="8"/>
  <c r="AI211" i="8"/>
  <c r="AI212" i="8"/>
  <c r="AI213" i="8"/>
  <c r="AI214" i="8"/>
  <c r="AI215" i="8"/>
  <c r="AI216" i="8"/>
  <c r="AI217" i="8"/>
  <c r="AI218" i="8"/>
  <c r="AI219" i="8"/>
  <c r="AI220" i="8"/>
  <c r="AI221" i="8"/>
  <c r="AI222" i="8"/>
  <c r="AI223" i="8"/>
  <c r="AI224" i="8"/>
  <c r="AI225" i="8"/>
  <c r="AI226" i="8"/>
  <c r="AI227" i="8"/>
  <c r="AI228" i="8"/>
  <c r="AI229" i="8"/>
  <c r="AI230" i="8"/>
  <c r="AI231" i="8"/>
  <c r="AI232" i="8"/>
  <c r="AI233" i="8"/>
  <c r="AI234" i="8"/>
  <c r="AI235" i="8"/>
  <c r="AI236" i="8"/>
  <c r="AI237" i="8"/>
  <c r="AI238" i="8"/>
  <c r="AI239" i="8"/>
  <c r="AI240" i="8"/>
  <c r="AI241" i="8"/>
  <c r="AI242" i="8"/>
  <c r="AI243" i="8"/>
  <c r="AI244" i="8"/>
  <c r="AI245" i="8"/>
  <c r="AI246" i="8"/>
  <c r="AI247" i="8"/>
  <c r="AI248" i="8"/>
  <c r="AI249" i="8"/>
  <c r="AI250" i="8"/>
  <c r="AI251" i="8"/>
  <c r="AI252" i="8"/>
  <c r="AI253" i="8"/>
  <c r="AI254" i="8"/>
  <c r="AI255" i="8"/>
  <c r="AI256" i="8"/>
  <c r="AI257" i="8"/>
  <c r="AI258" i="8"/>
  <c r="AI259" i="8"/>
  <c r="AI260" i="8"/>
  <c r="AI261" i="8"/>
  <c r="AI262" i="8"/>
  <c r="AI263" i="8"/>
  <c r="AI264" i="8"/>
  <c r="AI265" i="8"/>
  <c r="AI266" i="8"/>
  <c r="AI267" i="8"/>
  <c r="AI268" i="8"/>
  <c r="AI269" i="8"/>
  <c r="AI270" i="8"/>
  <c r="AI271" i="8"/>
  <c r="AI272" i="8"/>
  <c r="AI273" i="8"/>
  <c r="AI274" i="8"/>
  <c r="AI275" i="8"/>
  <c r="AI276" i="8"/>
  <c r="AI277" i="8"/>
  <c r="AI278" i="8"/>
  <c r="AI279" i="8"/>
  <c r="AI280" i="8"/>
  <c r="AI281" i="8"/>
  <c r="AI282" i="8"/>
  <c r="AI283" i="8"/>
  <c r="AI284" i="8"/>
  <c r="AI285" i="8"/>
  <c r="AI286" i="8"/>
  <c r="AI287" i="8"/>
  <c r="AI288" i="8"/>
  <c r="AI289" i="8"/>
  <c r="AI290" i="8"/>
  <c r="AI291" i="8"/>
  <c r="AI292" i="8"/>
  <c r="AI293" i="8"/>
  <c r="AI294" i="8"/>
  <c r="AI295" i="8"/>
  <c r="AI296" i="8"/>
  <c r="AI297" i="8"/>
  <c r="AI298" i="8"/>
  <c r="AI299" i="8"/>
  <c r="AI300" i="8"/>
  <c r="AI301" i="8"/>
  <c r="AI302" i="8"/>
  <c r="AI303" i="8"/>
  <c r="AI304" i="8"/>
  <c r="AI305" i="8"/>
  <c r="AI306" i="8"/>
  <c r="AI307" i="8"/>
  <c r="AI308" i="8"/>
  <c r="AI309" i="8"/>
  <c r="AI310" i="8"/>
  <c r="AI311" i="8"/>
  <c r="AI312" i="8"/>
  <c r="AI313" i="8"/>
  <c r="AI314" i="8"/>
  <c r="AI315" i="8"/>
  <c r="AI316" i="8"/>
  <c r="AI317" i="8"/>
  <c r="AI318" i="8"/>
  <c r="AI319" i="8"/>
  <c r="AI320" i="8"/>
  <c r="AI321" i="8"/>
  <c r="AI322" i="8"/>
  <c r="AI323" i="8"/>
  <c r="AI324" i="8"/>
  <c r="AI325" i="8"/>
  <c r="AI326" i="8"/>
  <c r="AI327" i="8"/>
  <c r="AI328" i="8"/>
  <c r="AI329" i="8"/>
  <c r="AI330" i="8"/>
  <c r="AI331" i="8"/>
  <c r="AI332" i="8"/>
  <c r="AI333" i="8"/>
  <c r="AI334" i="8"/>
  <c r="AI335" i="8"/>
  <c r="AI336" i="8"/>
  <c r="AI337" i="8"/>
  <c r="AI338" i="8"/>
  <c r="AI339" i="8"/>
  <c r="AI340" i="8"/>
  <c r="AI341" i="8"/>
  <c r="AI342" i="8"/>
  <c r="AI343" i="8"/>
  <c r="AI344" i="8"/>
  <c r="AI345" i="8"/>
  <c r="AI346" i="8"/>
  <c r="AI347" i="8"/>
  <c r="AI348" i="8"/>
  <c r="AI349" i="8"/>
  <c r="AI350" i="8"/>
  <c r="AI351" i="8"/>
  <c r="AI352" i="8"/>
  <c r="AI353" i="8"/>
  <c r="AI354" i="8"/>
  <c r="AI355" i="8"/>
  <c r="AI356" i="8"/>
  <c r="AI357" i="8"/>
  <c r="AI358" i="8"/>
  <c r="AI359" i="8"/>
  <c r="AI360" i="8"/>
  <c r="AI361" i="8"/>
  <c r="AI362" i="8"/>
  <c r="AI363" i="8"/>
  <c r="AI364" i="8"/>
  <c r="AI365" i="8"/>
  <c r="AI366" i="8"/>
  <c r="AI367" i="8"/>
  <c r="AI368" i="8"/>
  <c r="AI369" i="8"/>
  <c r="AI370" i="8"/>
  <c r="AI371" i="8"/>
  <c r="AI372" i="8"/>
  <c r="AI373" i="8"/>
  <c r="AI374" i="8"/>
  <c r="AI375" i="8"/>
  <c r="AI376" i="8"/>
  <c r="AI377" i="8"/>
  <c r="AI378" i="8"/>
  <c r="AI379" i="8"/>
  <c r="AI380" i="8"/>
  <c r="AI381" i="8"/>
  <c r="AI382" i="8"/>
  <c r="AI383" i="8"/>
  <c r="AI384" i="8"/>
  <c r="AI385" i="8"/>
  <c r="AI386" i="8"/>
  <c r="AI387" i="8"/>
  <c r="AI388" i="8"/>
  <c r="AI389" i="8"/>
  <c r="AI390" i="8"/>
  <c r="AI391" i="8"/>
  <c r="AI392" i="8"/>
  <c r="AI393" i="8"/>
  <c r="AI394" i="8"/>
  <c r="AI395" i="8"/>
  <c r="AI396" i="8"/>
  <c r="AI397" i="8"/>
  <c r="AI398" i="8"/>
  <c r="AI399" i="8"/>
  <c r="AI400" i="8"/>
  <c r="AI401" i="8"/>
  <c r="AI402" i="8"/>
  <c r="AI403" i="8"/>
  <c r="AI404" i="8"/>
  <c r="AI405" i="8"/>
  <c r="AI406" i="8"/>
  <c r="AI407" i="8"/>
  <c r="AI408" i="8"/>
  <c r="AI409" i="8"/>
  <c r="AI410" i="8"/>
  <c r="AI411" i="8"/>
  <c r="AI412" i="8"/>
  <c r="AI413" i="8"/>
  <c r="AI414" i="8"/>
  <c r="AI415" i="8"/>
  <c r="AI416" i="8"/>
  <c r="AI417" i="8"/>
  <c r="AI418" i="8"/>
  <c r="AI419" i="8"/>
  <c r="AI420" i="8"/>
  <c r="AI421" i="8"/>
  <c r="AI422" i="8"/>
  <c r="AI423" i="8"/>
  <c r="AI424" i="8"/>
  <c r="AI425" i="8"/>
  <c r="AI426" i="8"/>
  <c r="AI427" i="8"/>
  <c r="AI428" i="8"/>
  <c r="AI429" i="8"/>
  <c r="AI430" i="8"/>
  <c r="AI431" i="8"/>
  <c r="AI432" i="8"/>
  <c r="AI433" i="8"/>
  <c r="AI434" i="8"/>
  <c r="AI435" i="8"/>
  <c r="AI436" i="8"/>
  <c r="AI437" i="8"/>
  <c r="AI438" i="8"/>
  <c r="AI439" i="8"/>
  <c r="AI440" i="8"/>
  <c r="AI441" i="8"/>
  <c r="AI442" i="8"/>
  <c r="AI443" i="8"/>
  <c r="AI444" i="8"/>
  <c r="AI445" i="8"/>
  <c r="AI446" i="8"/>
  <c r="AI447" i="8"/>
  <c r="AI448" i="8"/>
  <c r="AI449" i="8"/>
  <c r="AI450" i="8"/>
  <c r="AI451" i="8"/>
  <c r="AI452" i="8"/>
  <c r="AI453" i="8"/>
  <c r="AI454" i="8"/>
  <c r="AI455" i="8"/>
  <c r="AI456" i="8"/>
  <c r="AI457" i="8"/>
  <c r="AI458" i="8"/>
  <c r="AI459" i="8"/>
  <c r="AI460" i="8"/>
  <c r="AI461" i="8"/>
  <c r="AI462" i="8"/>
  <c r="AI463" i="8"/>
  <c r="AI464" i="8"/>
  <c r="AI465" i="8"/>
  <c r="AI466" i="8"/>
  <c r="AI467" i="8"/>
  <c r="AI468" i="8"/>
  <c r="AI469" i="8"/>
  <c r="AI470" i="8"/>
  <c r="AI471" i="8"/>
  <c r="AI472" i="8"/>
  <c r="AI473" i="8"/>
  <c r="AI474" i="8"/>
  <c r="AI475" i="8"/>
  <c r="AI476" i="8"/>
  <c r="AI477" i="8"/>
  <c r="AI478" i="8"/>
  <c r="AI479" i="8"/>
  <c r="AI480" i="8"/>
  <c r="AI481" i="8"/>
  <c r="AI482" i="8"/>
  <c r="AI483" i="8"/>
  <c r="AI484" i="8"/>
  <c r="AI485" i="8"/>
  <c r="AI486" i="8"/>
  <c r="AI487" i="8"/>
  <c r="AI488" i="8"/>
  <c r="AI489" i="8"/>
  <c r="AI490" i="8"/>
  <c r="AI491" i="8"/>
  <c r="AI492" i="8"/>
  <c r="AI493" i="8"/>
  <c r="AI494" i="8"/>
  <c r="AI495" i="8"/>
  <c r="AI496" i="8"/>
  <c r="AI497" i="8"/>
  <c r="AI498" i="8"/>
  <c r="AI499" i="8"/>
  <c r="AI500" i="8"/>
  <c r="AI501" i="8"/>
  <c r="AI502" i="8"/>
  <c r="AI503" i="8"/>
  <c r="AI504" i="8"/>
  <c r="AI505" i="8"/>
  <c r="AI506" i="8"/>
  <c r="AI507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H251" i="8"/>
  <c r="AH252" i="8"/>
  <c r="AH253" i="8"/>
  <c r="AH254" i="8"/>
  <c r="AH255" i="8"/>
  <c r="AH256" i="8"/>
  <c r="AH257" i="8"/>
  <c r="AH258" i="8"/>
  <c r="AH259" i="8"/>
  <c r="AH260" i="8"/>
  <c r="AH261" i="8"/>
  <c r="AH262" i="8"/>
  <c r="AH263" i="8"/>
  <c r="AH264" i="8"/>
  <c r="AH265" i="8"/>
  <c r="AH266" i="8"/>
  <c r="AH267" i="8"/>
  <c r="AH268" i="8"/>
  <c r="AH269" i="8"/>
  <c r="AH270" i="8"/>
  <c r="AH271" i="8"/>
  <c r="AH272" i="8"/>
  <c r="AH273" i="8"/>
  <c r="AH274" i="8"/>
  <c r="AH275" i="8"/>
  <c r="AH276" i="8"/>
  <c r="AH277" i="8"/>
  <c r="AH278" i="8"/>
  <c r="AH279" i="8"/>
  <c r="AH280" i="8"/>
  <c r="AH281" i="8"/>
  <c r="AH282" i="8"/>
  <c r="AH283" i="8"/>
  <c r="AH284" i="8"/>
  <c r="AH285" i="8"/>
  <c r="AH286" i="8"/>
  <c r="AH287" i="8"/>
  <c r="AH288" i="8"/>
  <c r="AH289" i="8"/>
  <c r="AH290" i="8"/>
  <c r="AH291" i="8"/>
  <c r="AH292" i="8"/>
  <c r="AH293" i="8"/>
  <c r="AH294" i="8"/>
  <c r="AH295" i="8"/>
  <c r="AH296" i="8"/>
  <c r="AH297" i="8"/>
  <c r="AH298" i="8"/>
  <c r="AH299" i="8"/>
  <c r="AH300" i="8"/>
  <c r="AH301" i="8"/>
  <c r="AH302" i="8"/>
  <c r="AH303" i="8"/>
  <c r="AH304" i="8"/>
  <c r="AH305" i="8"/>
  <c r="AH306" i="8"/>
  <c r="AH307" i="8"/>
  <c r="AH308" i="8"/>
  <c r="AH309" i="8"/>
  <c r="AH310" i="8"/>
  <c r="AH311" i="8"/>
  <c r="AH312" i="8"/>
  <c r="AH313" i="8"/>
  <c r="AH314" i="8"/>
  <c r="AH315" i="8"/>
  <c r="AH316" i="8"/>
  <c r="AH317" i="8"/>
  <c r="AH318" i="8"/>
  <c r="AH319" i="8"/>
  <c r="AH320" i="8"/>
  <c r="AH321" i="8"/>
  <c r="AH322" i="8"/>
  <c r="AH323" i="8"/>
  <c r="AH324" i="8"/>
  <c r="AH325" i="8"/>
  <c r="AH326" i="8"/>
  <c r="AH327" i="8"/>
  <c r="AH328" i="8"/>
  <c r="AH329" i="8"/>
  <c r="AH330" i="8"/>
  <c r="AH331" i="8"/>
  <c r="AH332" i="8"/>
  <c r="AH333" i="8"/>
  <c r="AH334" i="8"/>
  <c r="AH335" i="8"/>
  <c r="AH336" i="8"/>
  <c r="AH337" i="8"/>
  <c r="AH338" i="8"/>
  <c r="AH339" i="8"/>
  <c r="AH340" i="8"/>
  <c r="AH341" i="8"/>
  <c r="AH342" i="8"/>
  <c r="AH343" i="8"/>
  <c r="AH344" i="8"/>
  <c r="AH345" i="8"/>
  <c r="AH346" i="8"/>
  <c r="AH347" i="8"/>
  <c r="AH348" i="8"/>
  <c r="AH349" i="8"/>
  <c r="AH350" i="8"/>
  <c r="AH351" i="8"/>
  <c r="AH352" i="8"/>
  <c r="AH353" i="8"/>
  <c r="AH354" i="8"/>
  <c r="AH355" i="8"/>
  <c r="AH356" i="8"/>
  <c r="AH357" i="8"/>
  <c r="AH358" i="8"/>
  <c r="AH359" i="8"/>
  <c r="AH360" i="8"/>
  <c r="AH361" i="8"/>
  <c r="AH362" i="8"/>
  <c r="AH363" i="8"/>
  <c r="AH364" i="8"/>
  <c r="AH365" i="8"/>
  <c r="AH366" i="8"/>
  <c r="AH367" i="8"/>
  <c r="AH368" i="8"/>
  <c r="AH369" i="8"/>
  <c r="AH370" i="8"/>
  <c r="AH371" i="8"/>
  <c r="AH372" i="8"/>
  <c r="AH373" i="8"/>
  <c r="AH374" i="8"/>
  <c r="AH375" i="8"/>
  <c r="AH376" i="8"/>
  <c r="AH377" i="8"/>
  <c r="AH378" i="8"/>
  <c r="AH379" i="8"/>
  <c r="AH380" i="8"/>
  <c r="AH381" i="8"/>
  <c r="AH382" i="8"/>
  <c r="AH383" i="8"/>
  <c r="AH384" i="8"/>
  <c r="AH385" i="8"/>
  <c r="AH386" i="8"/>
  <c r="AH387" i="8"/>
  <c r="AH388" i="8"/>
  <c r="AH389" i="8"/>
  <c r="AH390" i="8"/>
  <c r="AH391" i="8"/>
  <c r="AH392" i="8"/>
  <c r="AH393" i="8"/>
  <c r="AH394" i="8"/>
  <c r="AH395" i="8"/>
  <c r="AH396" i="8"/>
  <c r="AH397" i="8"/>
  <c r="AH398" i="8"/>
  <c r="AH399" i="8"/>
  <c r="AH400" i="8"/>
  <c r="AH401" i="8"/>
  <c r="AH402" i="8"/>
  <c r="AH403" i="8"/>
  <c r="AH404" i="8"/>
  <c r="AH405" i="8"/>
  <c r="AH406" i="8"/>
  <c r="AH407" i="8"/>
  <c r="AH408" i="8"/>
  <c r="AH409" i="8"/>
  <c r="AH410" i="8"/>
  <c r="AH411" i="8"/>
  <c r="AH412" i="8"/>
  <c r="AH413" i="8"/>
  <c r="AH414" i="8"/>
  <c r="AH415" i="8"/>
  <c r="AH416" i="8"/>
  <c r="AH417" i="8"/>
  <c r="AH418" i="8"/>
  <c r="AH419" i="8"/>
  <c r="AH420" i="8"/>
  <c r="AH421" i="8"/>
  <c r="AH422" i="8"/>
  <c r="AH423" i="8"/>
  <c r="AH424" i="8"/>
  <c r="AH425" i="8"/>
  <c r="AH426" i="8"/>
  <c r="AH427" i="8"/>
  <c r="AH428" i="8"/>
  <c r="AH429" i="8"/>
  <c r="AH430" i="8"/>
  <c r="AH431" i="8"/>
  <c r="AH432" i="8"/>
  <c r="AH433" i="8"/>
  <c r="AH434" i="8"/>
  <c r="AH435" i="8"/>
  <c r="AH436" i="8"/>
  <c r="AH437" i="8"/>
  <c r="AH438" i="8"/>
  <c r="AH439" i="8"/>
  <c r="AH440" i="8"/>
  <c r="AH441" i="8"/>
  <c r="AH442" i="8"/>
  <c r="AH443" i="8"/>
  <c r="AH444" i="8"/>
  <c r="AH445" i="8"/>
  <c r="AH446" i="8"/>
  <c r="AH447" i="8"/>
  <c r="AH448" i="8"/>
  <c r="AH449" i="8"/>
  <c r="AH450" i="8"/>
  <c r="AH451" i="8"/>
  <c r="AH452" i="8"/>
  <c r="AH453" i="8"/>
  <c r="AH454" i="8"/>
  <c r="AH455" i="8"/>
  <c r="AH456" i="8"/>
  <c r="AH457" i="8"/>
  <c r="AH458" i="8"/>
  <c r="AH459" i="8"/>
  <c r="AH460" i="8"/>
  <c r="AH461" i="8"/>
  <c r="AH462" i="8"/>
  <c r="AH463" i="8"/>
  <c r="AH464" i="8"/>
  <c r="AH465" i="8"/>
  <c r="AH466" i="8"/>
  <c r="AH467" i="8"/>
  <c r="AH468" i="8"/>
  <c r="AH469" i="8"/>
  <c r="AH470" i="8"/>
  <c r="AH471" i="8"/>
  <c r="AH472" i="8"/>
  <c r="AH473" i="8"/>
  <c r="AH474" i="8"/>
  <c r="AH475" i="8"/>
  <c r="AH476" i="8"/>
  <c r="AH477" i="8"/>
  <c r="AH478" i="8"/>
  <c r="AH479" i="8"/>
  <c r="AH480" i="8"/>
  <c r="AH481" i="8"/>
  <c r="AH482" i="8"/>
  <c r="AH483" i="8"/>
  <c r="AH484" i="8"/>
  <c r="AH485" i="8"/>
  <c r="AH486" i="8"/>
  <c r="AH487" i="8"/>
  <c r="AH488" i="8"/>
  <c r="AH489" i="8"/>
  <c r="AH490" i="8"/>
  <c r="AH491" i="8"/>
  <c r="AH492" i="8"/>
  <c r="AH493" i="8"/>
  <c r="AH494" i="8"/>
  <c r="AH495" i="8"/>
  <c r="AH496" i="8"/>
  <c r="AH497" i="8"/>
  <c r="AH498" i="8"/>
  <c r="AH499" i="8"/>
  <c r="AH500" i="8"/>
  <c r="AH501" i="8"/>
  <c r="AH502" i="8"/>
  <c r="AH503" i="8"/>
  <c r="AH504" i="8"/>
  <c r="AH505" i="8"/>
  <c r="AH506" i="8"/>
  <c r="AH507" i="8"/>
  <c r="AH7" i="14" l="1"/>
  <c r="AI7" i="14"/>
  <c r="AI7" i="13"/>
  <c r="AH7" i="13"/>
  <c r="AI7" i="12"/>
  <c r="AH7" i="12"/>
  <c r="AH7" i="11"/>
  <c r="AI7" i="10"/>
  <c r="AH7" i="10"/>
  <c r="AH7" i="9"/>
  <c r="AI7" i="9"/>
  <c r="J507" i="8"/>
  <c r="I507" i="8"/>
  <c r="H507" i="8"/>
  <c r="F507" i="8"/>
  <c r="E507" i="8"/>
  <c r="J506" i="8"/>
  <c r="I506" i="8"/>
  <c r="H506" i="8"/>
  <c r="F506" i="8"/>
  <c r="E506" i="8"/>
  <c r="J505" i="8"/>
  <c r="I505" i="8"/>
  <c r="H505" i="8"/>
  <c r="F505" i="8"/>
  <c r="E505" i="8"/>
  <c r="J504" i="8"/>
  <c r="I504" i="8"/>
  <c r="H504" i="8"/>
  <c r="F504" i="8"/>
  <c r="E504" i="8"/>
  <c r="J503" i="8"/>
  <c r="I503" i="8"/>
  <c r="H503" i="8"/>
  <c r="F503" i="8"/>
  <c r="E503" i="8"/>
  <c r="J502" i="8"/>
  <c r="I502" i="8"/>
  <c r="H502" i="8"/>
  <c r="F502" i="8"/>
  <c r="E502" i="8"/>
  <c r="J501" i="8"/>
  <c r="I501" i="8"/>
  <c r="H501" i="8"/>
  <c r="F501" i="8"/>
  <c r="E501" i="8"/>
  <c r="J500" i="8"/>
  <c r="I500" i="8"/>
  <c r="H500" i="8"/>
  <c r="F500" i="8"/>
  <c r="E500" i="8"/>
  <c r="J499" i="8"/>
  <c r="I499" i="8"/>
  <c r="H499" i="8"/>
  <c r="F499" i="8"/>
  <c r="E499" i="8"/>
  <c r="J498" i="8"/>
  <c r="I498" i="8"/>
  <c r="H498" i="8"/>
  <c r="F498" i="8"/>
  <c r="E498" i="8"/>
  <c r="J497" i="8"/>
  <c r="I497" i="8"/>
  <c r="H497" i="8"/>
  <c r="F497" i="8"/>
  <c r="E497" i="8"/>
  <c r="J496" i="8"/>
  <c r="I496" i="8"/>
  <c r="H496" i="8"/>
  <c r="F496" i="8"/>
  <c r="E496" i="8"/>
  <c r="J495" i="8"/>
  <c r="I495" i="8"/>
  <c r="H495" i="8"/>
  <c r="F495" i="8"/>
  <c r="E495" i="8"/>
  <c r="J494" i="8"/>
  <c r="I494" i="8"/>
  <c r="H494" i="8"/>
  <c r="F494" i="8"/>
  <c r="E494" i="8"/>
  <c r="J493" i="8"/>
  <c r="I493" i="8"/>
  <c r="H493" i="8"/>
  <c r="F493" i="8"/>
  <c r="E493" i="8"/>
  <c r="J492" i="8"/>
  <c r="I492" i="8"/>
  <c r="H492" i="8"/>
  <c r="F492" i="8"/>
  <c r="E492" i="8"/>
  <c r="J491" i="8"/>
  <c r="I491" i="8"/>
  <c r="H491" i="8"/>
  <c r="F491" i="8"/>
  <c r="E491" i="8"/>
  <c r="J490" i="8"/>
  <c r="I490" i="8"/>
  <c r="H490" i="8"/>
  <c r="F490" i="8"/>
  <c r="E490" i="8"/>
  <c r="J489" i="8"/>
  <c r="I489" i="8"/>
  <c r="H489" i="8"/>
  <c r="F489" i="8"/>
  <c r="E489" i="8"/>
  <c r="J488" i="8"/>
  <c r="I488" i="8"/>
  <c r="H488" i="8"/>
  <c r="F488" i="8"/>
  <c r="E488" i="8"/>
  <c r="J487" i="8"/>
  <c r="I487" i="8"/>
  <c r="H487" i="8"/>
  <c r="F487" i="8"/>
  <c r="E487" i="8"/>
  <c r="J486" i="8"/>
  <c r="I486" i="8"/>
  <c r="H486" i="8"/>
  <c r="F486" i="8"/>
  <c r="E486" i="8"/>
  <c r="J485" i="8"/>
  <c r="I485" i="8"/>
  <c r="H485" i="8"/>
  <c r="F485" i="8"/>
  <c r="E485" i="8"/>
  <c r="J484" i="8"/>
  <c r="I484" i="8"/>
  <c r="H484" i="8"/>
  <c r="F484" i="8"/>
  <c r="E484" i="8"/>
  <c r="J483" i="8"/>
  <c r="I483" i="8"/>
  <c r="H483" i="8"/>
  <c r="F483" i="8"/>
  <c r="E483" i="8"/>
  <c r="J482" i="8"/>
  <c r="I482" i="8"/>
  <c r="H482" i="8"/>
  <c r="F482" i="8"/>
  <c r="E482" i="8"/>
  <c r="J481" i="8"/>
  <c r="I481" i="8"/>
  <c r="H481" i="8"/>
  <c r="F481" i="8"/>
  <c r="E481" i="8"/>
  <c r="J480" i="8"/>
  <c r="I480" i="8"/>
  <c r="H480" i="8"/>
  <c r="F480" i="8"/>
  <c r="E480" i="8"/>
  <c r="J479" i="8"/>
  <c r="I479" i="8"/>
  <c r="H479" i="8"/>
  <c r="F479" i="8"/>
  <c r="E479" i="8"/>
  <c r="J478" i="8"/>
  <c r="I478" i="8"/>
  <c r="H478" i="8"/>
  <c r="F478" i="8"/>
  <c r="E478" i="8"/>
  <c r="J477" i="8"/>
  <c r="I477" i="8"/>
  <c r="H477" i="8"/>
  <c r="F477" i="8"/>
  <c r="E477" i="8"/>
  <c r="J476" i="8"/>
  <c r="I476" i="8"/>
  <c r="H476" i="8"/>
  <c r="F476" i="8"/>
  <c r="E476" i="8"/>
  <c r="J475" i="8"/>
  <c r="I475" i="8"/>
  <c r="H475" i="8"/>
  <c r="F475" i="8"/>
  <c r="E475" i="8"/>
  <c r="J474" i="8"/>
  <c r="I474" i="8"/>
  <c r="H474" i="8"/>
  <c r="F474" i="8"/>
  <c r="E474" i="8"/>
  <c r="J473" i="8"/>
  <c r="I473" i="8"/>
  <c r="H473" i="8"/>
  <c r="F473" i="8"/>
  <c r="E473" i="8"/>
  <c r="J472" i="8"/>
  <c r="I472" i="8"/>
  <c r="H472" i="8"/>
  <c r="F472" i="8"/>
  <c r="E472" i="8"/>
  <c r="J471" i="8"/>
  <c r="I471" i="8"/>
  <c r="H471" i="8"/>
  <c r="F471" i="8"/>
  <c r="E471" i="8"/>
  <c r="J470" i="8"/>
  <c r="I470" i="8"/>
  <c r="H470" i="8"/>
  <c r="F470" i="8"/>
  <c r="E470" i="8"/>
  <c r="J469" i="8"/>
  <c r="I469" i="8"/>
  <c r="H469" i="8"/>
  <c r="F469" i="8"/>
  <c r="E469" i="8"/>
  <c r="J468" i="8"/>
  <c r="I468" i="8"/>
  <c r="H468" i="8"/>
  <c r="F468" i="8"/>
  <c r="E468" i="8"/>
  <c r="J467" i="8"/>
  <c r="I467" i="8"/>
  <c r="H467" i="8"/>
  <c r="F467" i="8"/>
  <c r="E467" i="8"/>
  <c r="J466" i="8"/>
  <c r="I466" i="8"/>
  <c r="H466" i="8"/>
  <c r="F466" i="8"/>
  <c r="E466" i="8"/>
  <c r="J465" i="8"/>
  <c r="I465" i="8"/>
  <c r="H465" i="8"/>
  <c r="F465" i="8"/>
  <c r="E465" i="8"/>
  <c r="J464" i="8"/>
  <c r="I464" i="8"/>
  <c r="H464" i="8"/>
  <c r="F464" i="8"/>
  <c r="E464" i="8"/>
  <c r="J463" i="8"/>
  <c r="I463" i="8"/>
  <c r="H463" i="8"/>
  <c r="F463" i="8"/>
  <c r="E463" i="8"/>
  <c r="J462" i="8"/>
  <c r="I462" i="8"/>
  <c r="H462" i="8"/>
  <c r="F462" i="8"/>
  <c r="E462" i="8"/>
  <c r="J461" i="8"/>
  <c r="I461" i="8"/>
  <c r="H461" i="8"/>
  <c r="F461" i="8"/>
  <c r="E461" i="8"/>
  <c r="J460" i="8"/>
  <c r="I460" i="8"/>
  <c r="H460" i="8"/>
  <c r="F460" i="8"/>
  <c r="E460" i="8"/>
  <c r="J459" i="8"/>
  <c r="I459" i="8"/>
  <c r="H459" i="8"/>
  <c r="F459" i="8"/>
  <c r="E459" i="8"/>
  <c r="J458" i="8"/>
  <c r="I458" i="8"/>
  <c r="H458" i="8"/>
  <c r="F458" i="8"/>
  <c r="E458" i="8"/>
  <c r="J457" i="8"/>
  <c r="I457" i="8"/>
  <c r="H457" i="8"/>
  <c r="F457" i="8"/>
  <c r="E457" i="8"/>
  <c r="J456" i="8"/>
  <c r="I456" i="8"/>
  <c r="H456" i="8"/>
  <c r="F456" i="8"/>
  <c r="E456" i="8"/>
  <c r="J455" i="8"/>
  <c r="I455" i="8"/>
  <c r="H455" i="8"/>
  <c r="F455" i="8"/>
  <c r="E455" i="8"/>
  <c r="J454" i="8"/>
  <c r="I454" i="8"/>
  <c r="H454" i="8"/>
  <c r="F454" i="8"/>
  <c r="E454" i="8"/>
  <c r="J453" i="8"/>
  <c r="I453" i="8"/>
  <c r="H453" i="8"/>
  <c r="F453" i="8"/>
  <c r="E453" i="8"/>
  <c r="J452" i="8"/>
  <c r="I452" i="8"/>
  <c r="H452" i="8"/>
  <c r="F452" i="8"/>
  <c r="E452" i="8"/>
  <c r="J451" i="8"/>
  <c r="I451" i="8"/>
  <c r="H451" i="8"/>
  <c r="F451" i="8"/>
  <c r="E451" i="8"/>
  <c r="J450" i="8"/>
  <c r="I450" i="8"/>
  <c r="H450" i="8"/>
  <c r="F450" i="8"/>
  <c r="E450" i="8"/>
  <c r="J449" i="8"/>
  <c r="I449" i="8"/>
  <c r="H449" i="8"/>
  <c r="F449" i="8"/>
  <c r="E449" i="8"/>
  <c r="J448" i="8"/>
  <c r="I448" i="8"/>
  <c r="H448" i="8"/>
  <c r="F448" i="8"/>
  <c r="E448" i="8"/>
  <c r="J447" i="8"/>
  <c r="I447" i="8"/>
  <c r="H447" i="8"/>
  <c r="F447" i="8"/>
  <c r="E447" i="8"/>
  <c r="J446" i="8"/>
  <c r="I446" i="8"/>
  <c r="H446" i="8"/>
  <c r="F446" i="8"/>
  <c r="E446" i="8"/>
  <c r="J445" i="8"/>
  <c r="I445" i="8"/>
  <c r="H445" i="8"/>
  <c r="F445" i="8"/>
  <c r="E445" i="8"/>
  <c r="J444" i="8"/>
  <c r="I444" i="8"/>
  <c r="H444" i="8"/>
  <c r="F444" i="8"/>
  <c r="E444" i="8"/>
  <c r="J443" i="8"/>
  <c r="I443" i="8"/>
  <c r="H443" i="8"/>
  <c r="F443" i="8"/>
  <c r="E443" i="8"/>
  <c r="J442" i="8"/>
  <c r="I442" i="8"/>
  <c r="H442" i="8"/>
  <c r="F442" i="8"/>
  <c r="E442" i="8"/>
  <c r="J441" i="8"/>
  <c r="I441" i="8"/>
  <c r="H441" i="8"/>
  <c r="F441" i="8"/>
  <c r="E441" i="8"/>
  <c r="J440" i="8"/>
  <c r="I440" i="8"/>
  <c r="H440" i="8"/>
  <c r="F440" i="8"/>
  <c r="E440" i="8"/>
  <c r="J439" i="8"/>
  <c r="I439" i="8"/>
  <c r="H439" i="8"/>
  <c r="F439" i="8"/>
  <c r="E439" i="8"/>
  <c r="J438" i="8"/>
  <c r="I438" i="8"/>
  <c r="H438" i="8"/>
  <c r="F438" i="8"/>
  <c r="E438" i="8"/>
  <c r="J437" i="8"/>
  <c r="I437" i="8"/>
  <c r="H437" i="8"/>
  <c r="F437" i="8"/>
  <c r="E437" i="8"/>
  <c r="J436" i="8"/>
  <c r="I436" i="8"/>
  <c r="H436" i="8"/>
  <c r="F436" i="8"/>
  <c r="E436" i="8"/>
  <c r="J435" i="8"/>
  <c r="I435" i="8"/>
  <c r="H435" i="8"/>
  <c r="F435" i="8"/>
  <c r="E435" i="8"/>
  <c r="J434" i="8"/>
  <c r="I434" i="8"/>
  <c r="H434" i="8"/>
  <c r="F434" i="8"/>
  <c r="E434" i="8"/>
  <c r="J433" i="8"/>
  <c r="I433" i="8"/>
  <c r="H433" i="8"/>
  <c r="F433" i="8"/>
  <c r="E433" i="8"/>
  <c r="J432" i="8"/>
  <c r="I432" i="8"/>
  <c r="H432" i="8"/>
  <c r="F432" i="8"/>
  <c r="E432" i="8"/>
  <c r="J431" i="8"/>
  <c r="I431" i="8"/>
  <c r="H431" i="8"/>
  <c r="F431" i="8"/>
  <c r="E431" i="8"/>
  <c r="J430" i="8"/>
  <c r="I430" i="8"/>
  <c r="H430" i="8"/>
  <c r="F430" i="8"/>
  <c r="E430" i="8"/>
  <c r="J429" i="8"/>
  <c r="I429" i="8"/>
  <c r="H429" i="8"/>
  <c r="F429" i="8"/>
  <c r="E429" i="8"/>
  <c r="J428" i="8"/>
  <c r="I428" i="8"/>
  <c r="H428" i="8"/>
  <c r="F428" i="8"/>
  <c r="E428" i="8"/>
  <c r="J427" i="8"/>
  <c r="I427" i="8"/>
  <c r="H427" i="8"/>
  <c r="F427" i="8"/>
  <c r="E427" i="8"/>
  <c r="J426" i="8"/>
  <c r="I426" i="8"/>
  <c r="H426" i="8"/>
  <c r="F426" i="8"/>
  <c r="E426" i="8"/>
  <c r="J425" i="8"/>
  <c r="I425" i="8"/>
  <c r="H425" i="8"/>
  <c r="F425" i="8"/>
  <c r="E425" i="8"/>
  <c r="J424" i="8"/>
  <c r="I424" i="8"/>
  <c r="H424" i="8"/>
  <c r="F424" i="8"/>
  <c r="E424" i="8"/>
  <c r="J423" i="8"/>
  <c r="I423" i="8"/>
  <c r="H423" i="8"/>
  <c r="F423" i="8"/>
  <c r="E423" i="8"/>
  <c r="J422" i="8"/>
  <c r="I422" i="8"/>
  <c r="H422" i="8"/>
  <c r="F422" i="8"/>
  <c r="E422" i="8"/>
  <c r="J421" i="8"/>
  <c r="I421" i="8"/>
  <c r="H421" i="8"/>
  <c r="F421" i="8"/>
  <c r="E421" i="8"/>
  <c r="J420" i="8"/>
  <c r="I420" i="8"/>
  <c r="H420" i="8"/>
  <c r="F420" i="8"/>
  <c r="E420" i="8"/>
  <c r="J419" i="8"/>
  <c r="I419" i="8"/>
  <c r="H419" i="8"/>
  <c r="F419" i="8"/>
  <c r="E419" i="8"/>
  <c r="J418" i="8"/>
  <c r="I418" i="8"/>
  <c r="H418" i="8"/>
  <c r="F418" i="8"/>
  <c r="E418" i="8"/>
  <c r="J417" i="8"/>
  <c r="I417" i="8"/>
  <c r="H417" i="8"/>
  <c r="F417" i="8"/>
  <c r="E417" i="8"/>
  <c r="J416" i="8"/>
  <c r="I416" i="8"/>
  <c r="H416" i="8"/>
  <c r="F416" i="8"/>
  <c r="E416" i="8"/>
  <c r="J415" i="8"/>
  <c r="I415" i="8"/>
  <c r="H415" i="8"/>
  <c r="F415" i="8"/>
  <c r="E415" i="8"/>
  <c r="J414" i="8"/>
  <c r="I414" i="8"/>
  <c r="H414" i="8"/>
  <c r="F414" i="8"/>
  <c r="E414" i="8"/>
  <c r="J413" i="8"/>
  <c r="I413" i="8"/>
  <c r="H413" i="8"/>
  <c r="F413" i="8"/>
  <c r="E413" i="8"/>
  <c r="J412" i="8"/>
  <c r="I412" i="8"/>
  <c r="H412" i="8"/>
  <c r="F412" i="8"/>
  <c r="E412" i="8"/>
  <c r="J411" i="8"/>
  <c r="I411" i="8"/>
  <c r="H411" i="8"/>
  <c r="F411" i="8"/>
  <c r="E411" i="8"/>
  <c r="J410" i="8"/>
  <c r="I410" i="8"/>
  <c r="H410" i="8"/>
  <c r="F410" i="8"/>
  <c r="E410" i="8"/>
  <c r="J409" i="8"/>
  <c r="I409" i="8"/>
  <c r="H409" i="8"/>
  <c r="F409" i="8"/>
  <c r="E409" i="8"/>
  <c r="J408" i="8"/>
  <c r="I408" i="8"/>
  <c r="H408" i="8"/>
  <c r="F408" i="8"/>
  <c r="E408" i="8"/>
  <c r="J407" i="8"/>
  <c r="I407" i="8"/>
  <c r="H407" i="8"/>
  <c r="F407" i="8"/>
  <c r="E407" i="8"/>
  <c r="J406" i="8"/>
  <c r="I406" i="8"/>
  <c r="H406" i="8"/>
  <c r="F406" i="8"/>
  <c r="E406" i="8"/>
  <c r="J405" i="8"/>
  <c r="I405" i="8"/>
  <c r="H405" i="8"/>
  <c r="F405" i="8"/>
  <c r="E405" i="8"/>
  <c r="J404" i="8"/>
  <c r="I404" i="8"/>
  <c r="H404" i="8"/>
  <c r="F404" i="8"/>
  <c r="E404" i="8"/>
  <c r="J403" i="8"/>
  <c r="I403" i="8"/>
  <c r="H403" i="8"/>
  <c r="F403" i="8"/>
  <c r="E403" i="8"/>
  <c r="J402" i="8"/>
  <c r="I402" i="8"/>
  <c r="H402" i="8"/>
  <c r="F402" i="8"/>
  <c r="E402" i="8"/>
  <c r="J401" i="8"/>
  <c r="I401" i="8"/>
  <c r="H401" i="8"/>
  <c r="F401" i="8"/>
  <c r="E401" i="8"/>
  <c r="J400" i="8"/>
  <c r="I400" i="8"/>
  <c r="H400" i="8"/>
  <c r="F400" i="8"/>
  <c r="E400" i="8"/>
  <c r="J399" i="8"/>
  <c r="I399" i="8"/>
  <c r="H399" i="8"/>
  <c r="F399" i="8"/>
  <c r="E399" i="8"/>
  <c r="J398" i="8"/>
  <c r="I398" i="8"/>
  <c r="H398" i="8"/>
  <c r="F398" i="8"/>
  <c r="E398" i="8"/>
  <c r="J397" i="8"/>
  <c r="I397" i="8"/>
  <c r="H397" i="8"/>
  <c r="F397" i="8"/>
  <c r="E397" i="8"/>
  <c r="J396" i="8"/>
  <c r="I396" i="8"/>
  <c r="H396" i="8"/>
  <c r="F396" i="8"/>
  <c r="E396" i="8"/>
  <c r="J395" i="8"/>
  <c r="I395" i="8"/>
  <c r="H395" i="8"/>
  <c r="F395" i="8"/>
  <c r="E395" i="8"/>
  <c r="J394" i="8"/>
  <c r="I394" i="8"/>
  <c r="H394" i="8"/>
  <c r="F394" i="8"/>
  <c r="E394" i="8"/>
  <c r="J393" i="8"/>
  <c r="I393" i="8"/>
  <c r="H393" i="8"/>
  <c r="F393" i="8"/>
  <c r="E393" i="8"/>
  <c r="J392" i="8"/>
  <c r="I392" i="8"/>
  <c r="H392" i="8"/>
  <c r="F392" i="8"/>
  <c r="E392" i="8"/>
  <c r="J391" i="8"/>
  <c r="I391" i="8"/>
  <c r="H391" i="8"/>
  <c r="F391" i="8"/>
  <c r="E391" i="8"/>
  <c r="J390" i="8"/>
  <c r="I390" i="8"/>
  <c r="H390" i="8"/>
  <c r="F390" i="8"/>
  <c r="E390" i="8"/>
  <c r="J389" i="8"/>
  <c r="I389" i="8"/>
  <c r="H389" i="8"/>
  <c r="F389" i="8"/>
  <c r="E389" i="8"/>
  <c r="J388" i="8"/>
  <c r="I388" i="8"/>
  <c r="H388" i="8"/>
  <c r="F388" i="8"/>
  <c r="E388" i="8"/>
  <c r="J387" i="8"/>
  <c r="I387" i="8"/>
  <c r="H387" i="8"/>
  <c r="F387" i="8"/>
  <c r="E387" i="8"/>
  <c r="J386" i="8"/>
  <c r="I386" i="8"/>
  <c r="H386" i="8"/>
  <c r="F386" i="8"/>
  <c r="E386" i="8"/>
  <c r="J385" i="8"/>
  <c r="I385" i="8"/>
  <c r="H385" i="8"/>
  <c r="F385" i="8"/>
  <c r="E385" i="8"/>
  <c r="J384" i="8"/>
  <c r="I384" i="8"/>
  <c r="H384" i="8"/>
  <c r="F384" i="8"/>
  <c r="E384" i="8"/>
  <c r="J383" i="8"/>
  <c r="I383" i="8"/>
  <c r="H383" i="8"/>
  <c r="F383" i="8"/>
  <c r="E383" i="8"/>
  <c r="J382" i="8"/>
  <c r="I382" i="8"/>
  <c r="H382" i="8"/>
  <c r="F382" i="8"/>
  <c r="E382" i="8"/>
  <c r="J381" i="8"/>
  <c r="I381" i="8"/>
  <c r="H381" i="8"/>
  <c r="F381" i="8"/>
  <c r="E381" i="8"/>
  <c r="J380" i="8"/>
  <c r="I380" i="8"/>
  <c r="H380" i="8"/>
  <c r="F380" i="8"/>
  <c r="E380" i="8"/>
  <c r="J379" i="8"/>
  <c r="I379" i="8"/>
  <c r="H379" i="8"/>
  <c r="F379" i="8"/>
  <c r="E379" i="8"/>
  <c r="J378" i="8"/>
  <c r="I378" i="8"/>
  <c r="H378" i="8"/>
  <c r="F378" i="8"/>
  <c r="E378" i="8"/>
  <c r="J377" i="8"/>
  <c r="I377" i="8"/>
  <c r="H377" i="8"/>
  <c r="F377" i="8"/>
  <c r="E377" i="8"/>
  <c r="J376" i="8"/>
  <c r="I376" i="8"/>
  <c r="H376" i="8"/>
  <c r="F376" i="8"/>
  <c r="E376" i="8"/>
  <c r="J375" i="8"/>
  <c r="I375" i="8"/>
  <c r="H375" i="8"/>
  <c r="F375" i="8"/>
  <c r="E375" i="8"/>
  <c r="J374" i="8"/>
  <c r="I374" i="8"/>
  <c r="H374" i="8"/>
  <c r="F374" i="8"/>
  <c r="E374" i="8"/>
  <c r="J373" i="8"/>
  <c r="I373" i="8"/>
  <c r="H373" i="8"/>
  <c r="F373" i="8"/>
  <c r="E373" i="8"/>
  <c r="J372" i="8"/>
  <c r="I372" i="8"/>
  <c r="H372" i="8"/>
  <c r="F372" i="8"/>
  <c r="E372" i="8"/>
  <c r="J371" i="8"/>
  <c r="I371" i="8"/>
  <c r="H371" i="8"/>
  <c r="F371" i="8"/>
  <c r="E371" i="8"/>
  <c r="J370" i="8"/>
  <c r="I370" i="8"/>
  <c r="H370" i="8"/>
  <c r="F370" i="8"/>
  <c r="E370" i="8"/>
  <c r="J369" i="8"/>
  <c r="I369" i="8"/>
  <c r="H369" i="8"/>
  <c r="F369" i="8"/>
  <c r="E369" i="8"/>
  <c r="J368" i="8"/>
  <c r="I368" i="8"/>
  <c r="H368" i="8"/>
  <c r="F368" i="8"/>
  <c r="E368" i="8"/>
  <c r="J367" i="8"/>
  <c r="I367" i="8"/>
  <c r="H367" i="8"/>
  <c r="F367" i="8"/>
  <c r="E367" i="8"/>
  <c r="J366" i="8"/>
  <c r="I366" i="8"/>
  <c r="H366" i="8"/>
  <c r="F366" i="8"/>
  <c r="E366" i="8"/>
  <c r="J365" i="8"/>
  <c r="I365" i="8"/>
  <c r="H365" i="8"/>
  <c r="F365" i="8"/>
  <c r="E365" i="8"/>
  <c r="J364" i="8"/>
  <c r="I364" i="8"/>
  <c r="H364" i="8"/>
  <c r="F364" i="8"/>
  <c r="E364" i="8"/>
  <c r="J363" i="8"/>
  <c r="I363" i="8"/>
  <c r="H363" i="8"/>
  <c r="F363" i="8"/>
  <c r="E363" i="8"/>
  <c r="J362" i="8"/>
  <c r="I362" i="8"/>
  <c r="H362" i="8"/>
  <c r="F362" i="8"/>
  <c r="E362" i="8"/>
  <c r="J361" i="8"/>
  <c r="I361" i="8"/>
  <c r="H361" i="8"/>
  <c r="F361" i="8"/>
  <c r="E361" i="8"/>
  <c r="J360" i="8"/>
  <c r="I360" i="8"/>
  <c r="H360" i="8"/>
  <c r="F360" i="8"/>
  <c r="E360" i="8"/>
  <c r="J359" i="8"/>
  <c r="I359" i="8"/>
  <c r="H359" i="8"/>
  <c r="F359" i="8"/>
  <c r="E359" i="8"/>
  <c r="J358" i="8"/>
  <c r="I358" i="8"/>
  <c r="H358" i="8"/>
  <c r="F358" i="8"/>
  <c r="E358" i="8"/>
  <c r="J357" i="8"/>
  <c r="I357" i="8"/>
  <c r="H357" i="8"/>
  <c r="F357" i="8"/>
  <c r="E357" i="8"/>
  <c r="J356" i="8"/>
  <c r="I356" i="8"/>
  <c r="H356" i="8"/>
  <c r="F356" i="8"/>
  <c r="E356" i="8"/>
  <c r="J355" i="8"/>
  <c r="I355" i="8"/>
  <c r="H355" i="8"/>
  <c r="F355" i="8"/>
  <c r="E355" i="8"/>
  <c r="J354" i="8"/>
  <c r="I354" i="8"/>
  <c r="H354" i="8"/>
  <c r="F354" i="8"/>
  <c r="E354" i="8"/>
  <c r="J353" i="8"/>
  <c r="I353" i="8"/>
  <c r="H353" i="8"/>
  <c r="F353" i="8"/>
  <c r="E353" i="8"/>
  <c r="J352" i="8"/>
  <c r="I352" i="8"/>
  <c r="H352" i="8"/>
  <c r="F352" i="8"/>
  <c r="E352" i="8"/>
  <c r="J351" i="8"/>
  <c r="I351" i="8"/>
  <c r="H351" i="8"/>
  <c r="F351" i="8"/>
  <c r="E351" i="8"/>
  <c r="J350" i="8"/>
  <c r="I350" i="8"/>
  <c r="H350" i="8"/>
  <c r="F350" i="8"/>
  <c r="E350" i="8"/>
  <c r="J349" i="8"/>
  <c r="I349" i="8"/>
  <c r="H349" i="8"/>
  <c r="F349" i="8"/>
  <c r="E349" i="8"/>
  <c r="J348" i="8"/>
  <c r="I348" i="8"/>
  <c r="H348" i="8"/>
  <c r="F348" i="8"/>
  <c r="E348" i="8"/>
  <c r="J347" i="8"/>
  <c r="I347" i="8"/>
  <c r="H347" i="8"/>
  <c r="F347" i="8"/>
  <c r="E347" i="8"/>
  <c r="J346" i="8"/>
  <c r="I346" i="8"/>
  <c r="H346" i="8"/>
  <c r="F346" i="8"/>
  <c r="E346" i="8"/>
  <c r="J345" i="8"/>
  <c r="I345" i="8"/>
  <c r="H345" i="8"/>
  <c r="F345" i="8"/>
  <c r="E345" i="8"/>
  <c r="J344" i="8"/>
  <c r="I344" i="8"/>
  <c r="H344" i="8"/>
  <c r="F344" i="8"/>
  <c r="E344" i="8"/>
  <c r="J343" i="8"/>
  <c r="I343" i="8"/>
  <c r="H343" i="8"/>
  <c r="F343" i="8"/>
  <c r="E343" i="8"/>
  <c r="J342" i="8"/>
  <c r="I342" i="8"/>
  <c r="H342" i="8"/>
  <c r="F342" i="8"/>
  <c r="E342" i="8"/>
  <c r="J341" i="8"/>
  <c r="I341" i="8"/>
  <c r="H341" i="8"/>
  <c r="F341" i="8"/>
  <c r="E341" i="8"/>
  <c r="J340" i="8"/>
  <c r="I340" i="8"/>
  <c r="H340" i="8"/>
  <c r="F340" i="8"/>
  <c r="E340" i="8"/>
  <c r="J339" i="8"/>
  <c r="I339" i="8"/>
  <c r="H339" i="8"/>
  <c r="F339" i="8"/>
  <c r="E339" i="8"/>
  <c r="J338" i="8"/>
  <c r="I338" i="8"/>
  <c r="H338" i="8"/>
  <c r="F338" i="8"/>
  <c r="E338" i="8"/>
  <c r="J337" i="8"/>
  <c r="I337" i="8"/>
  <c r="H337" i="8"/>
  <c r="F337" i="8"/>
  <c r="E337" i="8"/>
  <c r="J336" i="8"/>
  <c r="I336" i="8"/>
  <c r="H336" i="8"/>
  <c r="F336" i="8"/>
  <c r="E336" i="8"/>
  <c r="J335" i="8"/>
  <c r="I335" i="8"/>
  <c r="H335" i="8"/>
  <c r="F335" i="8"/>
  <c r="E335" i="8"/>
  <c r="J334" i="8"/>
  <c r="I334" i="8"/>
  <c r="H334" i="8"/>
  <c r="F334" i="8"/>
  <c r="E334" i="8"/>
  <c r="J333" i="8"/>
  <c r="I333" i="8"/>
  <c r="H333" i="8"/>
  <c r="F333" i="8"/>
  <c r="E333" i="8"/>
  <c r="J332" i="8"/>
  <c r="I332" i="8"/>
  <c r="H332" i="8"/>
  <c r="F332" i="8"/>
  <c r="E332" i="8"/>
  <c r="J331" i="8"/>
  <c r="I331" i="8"/>
  <c r="H331" i="8"/>
  <c r="F331" i="8"/>
  <c r="E331" i="8"/>
  <c r="J330" i="8"/>
  <c r="I330" i="8"/>
  <c r="H330" i="8"/>
  <c r="F330" i="8"/>
  <c r="E330" i="8"/>
  <c r="J329" i="8"/>
  <c r="I329" i="8"/>
  <c r="H329" i="8"/>
  <c r="F329" i="8"/>
  <c r="E329" i="8"/>
  <c r="J328" i="8"/>
  <c r="I328" i="8"/>
  <c r="H328" i="8"/>
  <c r="F328" i="8"/>
  <c r="E328" i="8"/>
  <c r="J327" i="8"/>
  <c r="I327" i="8"/>
  <c r="H327" i="8"/>
  <c r="F327" i="8"/>
  <c r="E327" i="8"/>
  <c r="J326" i="8"/>
  <c r="I326" i="8"/>
  <c r="H326" i="8"/>
  <c r="F326" i="8"/>
  <c r="E326" i="8"/>
  <c r="J325" i="8"/>
  <c r="I325" i="8"/>
  <c r="H325" i="8"/>
  <c r="F325" i="8"/>
  <c r="E325" i="8"/>
  <c r="J324" i="8"/>
  <c r="I324" i="8"/>
  <c r="H324" i="8"/>
  <c r="F324" i="8"/>
  <c r="E324" i="8"/>
  <c r="J323" i="8"/>
  <c r="I323" i="8"/>
  <c r="H323" i="8"/>
  <c r="F323" i="8"/>
  <c r="E323" i="8"/>
  <c r="J322" i="8"/>
  <c r="I322" i="8"/>
  <c r="H322" i="8"/>
  <c r="F322" i="8"/>
  <c r="E322" i="8"/>
  <c r="J321" i="8"/>
  <c r="I321" i="8"/>
  <c r="H321" i="8"/>
  <c r="F321" i="8"/>
  <c r="E321" i="8"/>
  <c r="J320" i="8"/>
  <c r="I320" i="8"/>
  <c r="H320" i="8"/>
  <c r="F320" i="8"/>
  <c r="E320" i="8"/>
  <c r="J319" i="8"/>
  <c r="I319" i="8"/>
  <c r="H319" i="8"/>
  <c r="F319" i="8"/>
  <c r="E319" i="8"/>
  <c r="J318" i="8"/>
  <c r="I318" i="8"/>
  <c r="H318" i="8"/>
  <c r="F318" i="8"/>
  <c r="E318" i="8"/>
  <c r="J317" i="8"/>
  <c r="I317" i="8"/>
  <c r="H317" i="8"/>
  <c r="F317" i="8"/>
  <c r="E317" i="8"/>
  <c r="J316" i="8"/>
  <c r="I316" i="8"/>
  <c r="H316" i="8"/>
  <c r="F316" i="8"/>
  <c r="E316" i="8"/>
  <c r="J315" i="8"/>
  <c r="I315" i="8"/>
  <c r="H315" i="8"/>
  <c r="F315" i="8"/>
  <c r="E315" i="8"/>
  <c r="J314" i="8"/>
  <c r="I314" i="8"/>
  <c r="H314" i="8"/>
  <c r="F314" i="8"/>
  <c r="E314" i="8"/>
  <c r="J313" i="8"/>
  <c r="I313" i="8"/>
  <c r="H313" i="8"/>
  <c r="F313" i="8"/>
  <c r="E313" i="8"/>
  <c r="J312" i="8"/>
  <c r="I312" i="8"/>
  <c r="H312" i="8"/>
  <c r="F312" i="8"/>
  <c r="E312" i="8"/>
  <c r="J311" i="8"/>
  <c r="I311" i="8"/>
  <c r="H311" i="8"/>
  <c r="F311" i="8"/>
  <c r="E311" i="8"/>
  <c r="J310" i="8"/>
  <c r="I310" i="8"/>
  <c r="H310" i="8"/>
  <c r="F310" i="8"/>
  <c r="E310" i="8"/>
  <c r="J309" i="8"/>
  <c r="I309" i="8"/>
  <c r="H309" i="8"/>
  <c r="F309" i="8"/>
  <c r="E309" i="8"/>
  <c r="J308" i="8"/>
  <c r="I308" i="8"/>
  <c r="H308" i="8"/>
  <c r="F308" i="8"/>
  <c r="E308" i="8"/>
  <c r="J307" i="8"/>
  <c r="I307" i="8"/>
  <c r="H307" i="8"/>
  <c r="F307" i="8"/>
  <c r="E307" i="8"/>
  <c r="J306" i="8"/>
  <c r="I306" i="8"/>
  <c r="H306" i="8"/>
  <c r="F306" i="8"/>
  <c r="E306" i="8"/>
  <c r="J305" i="8"/>
  <c r="I305" i="8"/>
  <c r="H305" i="8"/>
  <c r="F305" i="8"/>
  <c r="E305" i="8"/>
  <c r="J304" i="8"/>
  <c r="I304" i="8"/>
  <c r="H304" i="8"/>
  <c r="F304" i="8"/>
  <c r="E304" i="8"/>
  <c r="J303" i="8"/>
  <c r="I303" i="8"/>
  <c r="H303" i="8"/>
  <c r="F303" i="8"/>
  <c r="E303" i="8"/>
  <c r="J302" i="8"/>
  <c r="I302" i="8"/>
  <c r="H302" i="8"/>
  <c r="F302" i="8"/>
  <c r="E302" i="8"/>
  <c r="J301" i="8"/>
  <c r="I301" i="8"/>
  <c r="H301" i="8"/>
  <c r="F301" i="8"/>
  <c r="E301" i="8"/>
  <c r="J300" i="8"/>
  <c r="I300" i="8"/>
  <c r="H300" i="8"/>
  <c r="F300" i="8"/>
  <c r="E300" i="8"/>
  <c r="J299" i="8"/>
  <c r="I299" i="8"/>
  <c r="H299" i="8"/>
  <c r="F299" i="8"/>
  <c r="E299" i="8"/>
  <c r="J298" i="8"/>
  <c r="I298" i="8"/>
  <c r="H298" i="8"/>
  <c r="F298" i="8"/>
  <c r="E298" i="8"/>
  <c r="J297" i="8"/>
  <c r="I297" i="8"/>
  <c r="H297" i="8"/>
  <c r="F297" i="8"/>
  <c r="E297" i="8"/>
  <c r="J296" i="8"/>
  <c r="I296" i="8"/>
  <c r="H296" i="8"/>
  <c r="F296" i="8"/>
  <c r="E296" i="8"/>
  <c r="J295" i="8"/>
  <c r="I295" i="8"/>
  <c r="H295" i="8"/>
  <c r="F295" i="8"/>
  <c r="E295" i="8"/>
  <c r="J294" i="8"/>
  <c r="I294" i="8"/>
  <c r="H294" i="8"/>
  <c r="F294" i="8"/>
  <c r="E294" i="8"/>
  <c r="J293" i="8"/>
  <c r="I293" i="8"/>
  <c r="H293" i="8"/>
  <c r="F293" i="8"/>
  <c r="E293" i="8"/>
  <c r="J292" i="8"/>
  <c r="I292" i="8"/>
  <c r="H292" i="8"/>
  <c r="F292" i="8"/>
  <c r="E292" i="8"/>
  <c r="J291" i="8"/>
  <c r="I291" i="8"/>
  <c r="H291" i="8"/>
  <c r="F291" i="8"/>
  <c r="E291" i="8"/>
  <c r="J290" i="8"/>
  <c r="I290" i="8"/>
  <c r="H290" i="8"/>
  <c r="F290" i="8"/>
  <c r="E290" i="8"/>
  <c r="J289" i="8"/>
  <c r="I289" i="8"/>
  <c r="H289" i="8"/>
  <c r="F289" i="8"/>
  <c r="E289" i="8"/>
  <c r="J288" i="8"/>
  <c r="I288" i="8"/>
  <c r="H288" i="8"/>
  <c r="F288" i="8"/>
  <c r="E288" i="8"/>
  <c r="J287" i="8"/>
  <c r="I287" i="8"/>
  <c r="H287" i="8"/>
  <c r="F287" i="8"/>
  <c r="E287" i="8"/>
  <c r="J286" i="8"/>
  <c r="I286" i="8"/>
  <c r="H286" i="8"/>
  <c r="F286" i="8"/>
  <c r="E286" i="8"/>
  <c r="J285" i="8"/>
  <c r="I285" i="8"/>
  <c r="H285" i="8"/>
  <c r="F285" i="8"/>
  <c r="E285" i="8"/>
  <c r="J284" i="8"/>
  <c r="I284" i="8"/>
  <c r="H284" i="8"/>
  <c r="F284" i="8"/>
  <c r="E284" i="8"/>
  <c r="J283" i="8"/>
  <c r="I283" i="8"/>
  <c r="H283" i="8"/>
  <c r="F283" i="8"/>
  <c r="E283" i="8"/>
  <c r="J282" i="8"/>
  <c r="I282" i="8"/>
  <c r="H282" i="8"/>
  <c r="F282" i="8"/>
  <c r="E282" i="8"/>
  <c r="J281" i="8"/>
  <c r="I281" i="8"/>
  <c r="H281" i="8"/>
  <c r="F281" i="8"/>
  <c r="E281" i="8"/>
  <c r="J280" i="8"/>
  <c r="I280" i="8"/>
  <c r="H280" i="8"/>
  <c r="F280" i="8"/>
  <c r="E280" i="8"/>
  <c r="J279" i="8"/>
  <c r="I279" i="8"/>
  <c r="H279" i="8"/>
  <c r="F279" i="8"/>
  <c r="E279" i="8"/>
  <c r="J278" i="8"/>
  <c r="I278" i="8"/>
  <c r="H278" i="8"/>
  <c r="F278" i="8"/>
  <c r="E278" i="8"/>
  <c r="J277" i="8"/>
  <c r="I277" i="8"/>
  <c r="H277" i="8"/>
  <c r="F277" i="8"/>
  <c r="E277" i="8"/>
  <c r="J276" i="8"/>
  <c r="I276" i="8"/>
  <c r="H276" i="8"/>
  <c r="F276" i="8"/>
  <c r="E276" i="8"/>
  <c r="J275" i="8"/>
  <c r="I275" i="8"/>
  <c r="H275" i="8"/>
  <c r="F275" i="8"/>
  <c r="E275" i="8"/>
  <c r="J274" i="8"/>
  <c r="I274" i="8"/>
  <c r="H274" i="8"/>
  <c r="F274" i="8"/>
  <c r="E274" i="8"/>
  <c r="J273" i="8"/>
  <c r="I273" i="8"/>
  <c r="H273" i="8"/>
  <c r="F273" i="8"/>
  <c r="E273" i="8"/>
  <c r="J272" i="8"/>
  <c r="I272" i="8"/>
  <c r="H272" i="8"/>
  <c r="F272" i="8"/>
  <c r="E272" i="8"/>
  <c r="J271" i="8"/>
  <c r="I271" i="8"/>
  <c r="H271" i="8"/>
  <c r="F271" i="8"/>
  <c r="E271" i="8"/>
  <c r="J270" i="8"/>
  <c r="I270" i="8"/>
  <c r="H270" i="8"/>
  <c r="F270" i="8"/>
  <c r="E270" i="8"/>
  <c r="J269" i="8"/>
  <c r="I269" i="8"/>
  <c r="H269" i="8"/>
  <c r="F269" i="8"/>
  <c r="E269" i="8"/>
  <c r="J268" i="8"/>
  <c r="I268" i="8"/>
  <c r="H268" i="8"/>
  <c r="F268" i="8"/>
  <c r="E268" i="8"/>
  <c r="J267" i="8"/>
  <c r="I267" i="8"/>
  <c r="H267" i="8"/>
  <c r="F267" i="8"/>
  <c r="E267" i="8"/>
  <c r="J266" i="8"/>
  <c r="I266" i="8"/>
  <c r="H266" i="8"/>
  <c r="F266" i="8"/>
  <c r="E266" i="8"/>
  <c r="J265" i="8"/>
  <c r="I265" i="8"/>
  <c r="H265" i="8"/>
  <c r="F265" i="8"/>
  <c r="E265" i="8"/>
  <c r="J264" i="8"/>
  <c r="I264" i="8"/>
  <c r="H264" i="8"/>
  <c r="F264" i="8"/>
  <c r="E264" i="8"/>
  <c r="J263" i="8"/>
  <c r="I263" i="8"/>
  <c r="H263" i="8"/>
  <c r="F263" i="8"/>
  <c r="E263" i="8"/>
  <c r="J262" i="8"/>
  <c r="I262" i="8"/>
  <c r="H262" i="8"/>
  <c r="F262" i="8"/>
  <c r="E262" i="8"/>
  <c r="J261" i="8"/>
  <c r="I261" i="8"/>
  <c r="H261" i="8"/>
  <c r="F261" i="8"/>
  <c r="E261" i="8"/>
  <c r="J260" i="8"/>
  <c r="I260" i="8"/>
  <c r="H260" i="8"/>
  <c r="F260" i="8"/>
  <c r="E260" i="8"/>
  <c r="J259" i="8"/>
  <c r="I259" i="8"/>
  <c r="H259" i="8"/>
  <c r="F259" i="8"/>
  <c r="E259" i="8"/>
  <c r="J258" i="8"/>
  <c r="I258" i="8"/>
  <c r="H258" i="8"/>
  <c r="F258" i="8"/>
  <c r="E258" i="8"/>
  <c r="J257" i="8"/>
  <c r="I257" i="8"/>
  <c r="H257" i="8"/>
  <c r="F257" i="8"/>
  <c r="E257" i="8"/>
  <c r="J256" i="8"/>
  <c r="I256" i="8"/>
  <c r="H256" i="8"/>
  <c r="F256" i="8"/>
  <c r="E256" i="8"/>
  <c r="J255" i="8"/>
  <c r="I255" i="8"/>
  <c r="H255" i="8"/>
  <c r="F255" i="8"/>
  <c r="E255" i="8"/>
  <c r="J254" i="8"/>
  <c r="I254" i="8"/>
  <c r="H254" i="8"/>
  <c r="F254" i="8"/>
  <c r="E254" i="8"/>
  <c r="J253" i="8"/>
  <c r="I253" i="8"/>
  <c r="H253" i="8"/>
  <c r="F253" i="8"/>
  <c r="E253" i="8"/>
  <c r="J252" i="8"/>
  <c r="I252" i="8"/>
  <c r="H252" i="8"/>
  <c r="F252" i="8"/>
  <c r="E252" i="8"/>
  <c r="J251" i="8"/>
  <c r="I251" i="8"/>
  <c r="H251" i="8"/>
  <c r="F251" i="8"/>
  <c r="E251" i="8"/>
  <c r="J250" i="8"/>
  <c r="I250" i="8"/>
  <c r="H250" i="8"/>
  <c r="F250" i="8"/>
  <c r="E250" i="8"/>
  <c r="J249" i="8"/>
  <c r="I249" i="8"/>
  <c r="H249" i="8"/>
  <c r="F249" i="8"/>
  <c r="E249" i="8"/>
  <c r="J248" i="8"/>
  <c r="I248" i="8"/>
  <c r="H248" i="8"/>
  <c r="F248" i="8"/>
  <c r="E248" i="8"/>
  <c r="J247" i="8"/>
  <c r="I247" i="8"/>
  <c r="H247" i="8"/>
  <c r="F247" i="8"/>
  <c r="E247" i="8"/>
  <c r="J246" i="8"/>
  <c r="I246" i="8"/>
  <c r="H246" i="8"/>
  <c r="F246" i="8"/>
  <c r="E246" i="8"/>
  <c r="J245" i="8"/>
  <c r="I245" i="8"/>
  <c r="H245" i="8"/>
  <c r="F245" i="8"/>
  <c r="E245" i="8"/>
  <c r="J244" i="8"/>
  <c r="I244" i="8"/>
  <c r="H244" i="8"/>
  <c r="F244" i="8"/>
  <c r="E244" i="8"/>
  <c r="J243" i="8"/>
  <c r="I243" i="8"/>
  <c r="H243" i="8"/>
  <c r="F243" i="8"/>
  <c r="E243" i="8"/>
  <c r="J242" i="8"/>
  <c r="I242" i="8"/>
  <c r="H242" i="8"/>
  <c r="F242" i="8"/>
  <c r="E242" i="8"/>
  <c r="J241" i="8"/>
  <c r="I241" i="8"/>
  <c r="H241" i="8"/>
  <c r="F241" i="8"/>
  <c r="E241" i="8"/>
  <c r="J240" i="8"/>
  <c r="I240" i="8"/>
  <c r="H240" i="8"/>
  <c r="F240" i="8"/>
  <c r="E240" i="8"/>
  <c r="J239" i="8"/>
  <c r="I239" i="8"/>
  <c r="H239" i="8"/>
  <c r="F239" i="8"/>
  <c r="E239" i="8"/>
  <c r="J238" i="8"/>
  <c r="I238" i="8"/>
  <c r="H238" i="8"/>
  <c r="F238" i="8"/>
  <c r="E238" i="8"/>
  <c r="J237" i="8"/>
  <c r="I237" i="8"/>
  <c r="H237" i="8"/>
  <c r="F237" i="8"/>
  <c r="E237" i="8"/>
  <c r="J236" i="8"/>
  <c r="I236" i="8"/>
  <c r="H236" i="8"/>
  <c r="F236" i="8"/>
  <c r="E236" i="8"/>
  <c r="J235" i="8"/>
  <c r="I235" i="8"/>
  <c r="H235" i="8"/>
  <c r="F235" i="8"/>
  <c r="E235" i="8"/>
  <c r="J234" i="8"/>
  <c r="I234" i="8"/>
  <c r="H234" i="8"/>
  <c r="F234" i="8"/>
  <c r="E234" i="8"/>
  <c r="J233" i="8"/>
  <c r="I233" i="8"/>
  <c r="H233" i="8"/>
  <c r="F233" i="8"/>
  <c r="E233" i="8"/>
  <c r="J232" i="8"/>
  <c r="I232" i="8"/>
  <c r="H232" i="8"/>
  <c r="F232" i="8"/>
  <c r="E232" i="8"/>
  <c r="J231" i="8"/>
  <c r="I231" i="8"/>
  <c r="H231" i="8"/>
  <c r="F231" i="8"/>
  <c r="E231" i="8"/>
  <c r="J230" i="8"/>
  <c r="I230" i="8"/>
  <c r="H230" i="8"/>
  <c r="F230" i="8"/>
  <c r="E230" i="8"/>
  <c r="J229" i="8"/>
  <c r="I229" i="8"/>
  <c r="H229" i="8"/>
  <c r="F229" i="8"/>
  <c r="E229" i="8"/>
  <c r="J228" i="8"/>
  <c r="I228" i="8"/>
  <c r="H228" i="8"/>
  <c r="F228" i="8"/>
  <c r="E228" i="8"/>
  <c r="J227" i="8"/>
  <c r="I227" i="8"/>
  <c r="H227" i="8"/>
  <c r="F227" i="8"/>
  <c r="E227" i="8"/>
  <c r="J226" i="8"/>
  <c r="I226" i="8"/>
  <c r="H226" i="8"/>
  <c r="F226" i="8"/>
  <c r="E226" i="8"/>
  <c r="J225" i="8"/>
  <c r="I225" i="8"/>
  <c r="H225" i="8"/>
  <c r="F225" i="8"/>
  <c r="E225" i="8"/>
  <c r="J224" i="8"/>
  <c r="I224" i="8"/>
  <c r="H224" i="8"/>
  <c r="F224" i="8"/>
  <c r="E224" i="8"/>
  <c r="J223" i="8"/>
  <c r="I223" i="8"/>
  <c r="H223" i="8"/>
  <c r="F223" i="8"/>
  <c r="E223" i="8"/>
  <c r="J222" i="8"/>
  <c r="I222" i="8"/>
  <c r="H222" i="8"/>
  <c r="F222" i="8"/>
  <c r="E222" i="8"/>
  <c r="J221" i="8"/>
  <c r="I221" i="8"/>
  <c r="H221" i="8"/>
  <c r="F221" i="8"/>
  <c r="E221" i="8"/>
  <c r="J220" i="8"/>
  <c r="I220" i="8"/>
  <c r="H220" i="8"/>
  <c r="F220" i="8"/>
  <c r="E220" i="8"/>
  <c r="J219" i="8"/>
  <c r="I219" i="8"/>
  <c r="H219" i="8"/>
  <c r="F219" i="8"/>
  <c r="E219" i="8"/>
  <c r="J218" i="8"/>
  <c r="I218" i="8"/>
  <c r="H218" i="8"/>
  <c r="F218" i="8"/>
  <c r="E218" i="8"/>
  <c r="J217" i="8"/>
  <c r="I217" i="8"/>
  <c r="H217" i="8"/>
  <c r="F217" i="8"/>
  <c r="E217" i="8"/>
  <c r="J216" i="8"/>
  <c r="I216" i="8"/>
  <c r="H216" i="8"/>
  <c r="F216" i="8"/>
  <c r="E216" i="8"/>
  <c r="J215" i="8"/>
  <c r="I215" i="8"/>
  <c r="H215" i="8"/>
  <c r="F215" i="8"/>
  <c r="E215" i="8"/>
  <c r="J214" i="8"/>
  <c r="I214" i="8"/>
  <c r="H214" i="8"/>
  <c r="F214" i="8"/>
  <c r="E214" i="8"/>
  <c r="J213" i="8"/>
  <c r="I213" i="8"/>
  <c r="H213" i="8"/>
  <c r="F213" i="8"/>
  <c r="E213" i="8"/>
  <c r="J212" i="8"/>
  <c r="I212" i="8"/>
  <c r="H212" i="8"/>
  <c r="F212" i="8"/>
  <c r="E212" i="8"/>
  <c r="J211" i="8"/>
  <c r="I211" i="8"/>
  <c r="H211" i="8"/>
  <c r="F211" i="8"/>
  <c r="E211" i="8"/>
  <c r="J210" i="8"/>
  <c r="I210" i="8"/>
  <c r="H210" i="8"/>
  <c r="F210" i="8"/>
  <c r="E210" i="8"/>
  <c r="J209" i="8"/>
  <c r="I209" i="8"/>
  <c r="H209" i="8"/>
  <c r="F209" i="8"/>
  <c r="E209" i="8"/>
  <c r="J208" i="8"/>
  <c r="I208" i="8"/>
  <c r="H208" i="8"/>
  <c r="F208" i="8"/>
  <c r="E208" i="8"/>
  <c r="J207" i="8"/>
  <c r="I207" i="8"/>
  <c r="H207" i="8"/>
  <c r="F207" i="8"/>
  <c r="E207" i="8"/>
  <c r="J206" i="8"/>
  <c r="I206" i="8"/>
  <c r="H206" i="8"/>
  <c r="F206" i="8"/>
  <c r="E206" i="8"/>
  <c r="J205" i="8"/>
  <c r="I205" i="8"/>
  <c r="H205" i="8"/>
  <c r="F205" i="8"/>
  <c r="E205" i="8"/>
  <c r="J204" i="8"/>
  <c r="I204" i="8"/>
  <c r="H204" i="8"/>
  <c r="F204" i="8"/>
  <c r="E204" i="8"/>
  <c r="J203" i="8"/>
  <c r="I203" i="8"/>
  <c r="H203" i="8"/>
  <c r="F203" i="8"/>
  <c r="E203" i="8"/>
  <c r="J202" i="8"/>
  <c r="I202" i="8"/>
  <c r="H202" i="8"/>
  <c r="F202" i="8"/>
  <c r="E202" i="8"/>
  <c r="J201" i="8"/>
  <c r="I201" i="8"/>
  <c r="H201" i="8"/>
  <c r="F201" i="8"/>
  <c r="E201" i="8"/>
  <c r="J200" i="8"/>
  <c r="I200" i="8"/>
  <c r="H200" i="8"/>
  <c r="F200" i="8"/>
  <c r="E200" i="8"/>
  <c r="J199" i="8"/>
  <c r="I199" i="8"/>
  <c r="H199" i="8"/>
  <c r="F199" i="8"/>
  <c r="E199" i="8"/>
  <c r="J198" i="8"/>
  <c r="I198" i="8"/>
  <c r="H198" i="8"/>
  <c r="F198" i="8"/>
  <c r="E198" i="8"/>
  <c r="J197" i="8"/>
  <c r="I197" i="8"/>
  <c r="H197" i="8"/>
  <c r="F197" i="8"/>
  <c r="E197" i="8"/>
  <c r="J196" i="8"/>
  <c r="I196" i="8"/>
  <c r="H196" i="8"/>
  <c r="F196" i="8"/>
  <c r="E196" i="8"/>
  <c r="J195" i="8"/>
  <c r="I195" i="8"/>
  <c r="H195" i="8"/>
  <c r="F195" i="8"/>
  <c r="E195" i="8"/>
  <c r="J194" i="8"/>
  <c r="I194" i="8"/>
  <c r="H194" i="8"/>
  <c r="F194" i="8"/>
  <c r="E194" i="8"/>
  <c r="J193" i="8"/>
  <c r="I193" i="8"/>
  <c r="H193" i="8"/>
  <c r="F193" i="8"/>
  <c r="E193" i="8"/>
  <c r="J192" i="8"/>
  <c r="I192" i="8"/>
  <c r="H192" i="8"/>
  <c r="F192" i="8"/>
  <c r="E192" i="8"/>
  <c r="J191" i="8"/>
  <c r="I191" i="8"/>
  <c r="H191" i="8"/>
  <c r="F191" i="8"/>
  <c r="E191" i="8"/>
  <c r="J190" i="8"/>
  <c r="I190" i="8"/>
  <c r="H190" i="8"/>
  <c r="F190" i="8"/>
  <c r="E190" i="8"/>
  <c r="J189" i="8"/>
  <c r="I189" i="8"/>
  <c r="H189" i="8"/>
  <c r="F189" i="8"/>
  <c r="E189" i="8"/>
  <c r="J188" i="8"/>
  <c r="I188" i="8"/>
  <c r="H188" i="8"/>
  <c r="F188" i="8"/>
  <c r="E188" i="8"/>
  <c r="J187" i="8"/>
  <c r="I187" i="8"/>
  <c r="H187" i="8"/>
  <c r="F187" i="8"/>
  <c r="E187" i="8"/>
  <c r="J186" i="8"/>
  <c r="I186" i="8"/>
  <c r="H186" i="8"/>
  <c r="F186" i="8"/>
  <c r="E186" i="8"/>
  <c r="J185" i="8"/>
  <c r="I185" i="8"/>
  <c r="H185" i="8"/>
  <c r="F185" i="8"/>
  <c r="E185" i="8"/>
  <c r="J184" i="8"/>
  <c r="I184" i="8"/>
  <c r="H184" i="8"/>
  <c r="F184" i="8"/>
  <c r="E184" i="8"/>
  <c r="J183" i="8"/>
  <c r="I183" i="8"/>
  <c r="H183" i="8"/>
  <c r="F183" i="8"/>
  <c r="E183" i="8"/>
  <c r="J182" i="8"/>
  <c r="I182" i="8"/>
  <c r="H182" i="8"/>
  <c r="F182" i="8"/>
  <c r="E182" i="8"/>
  <c r="J181" i="8"/>
  <c r="I181" i="8"/>
  <c r="H181" i="8"/>
  <c r="F181" i="8"/>
  <c r="E181" i="8"/>
  <c r="J180" i="8"/>
  <c r="I180" i="8"/>
  <c r="H180" i="8"/>
  <c r="F180" i="8"/>
  <c r="E180" i="8"/>
  <c r="J179" i="8"/>
  <c r="I179" i="8"/>
  <c r="H179" i="8"/>
  <c r="F179" i="8"/>
  <c r="E179" i="8"/>
  <c r="J178" i="8"/>
  <c r="I178" i="8"/>
  <c r="H178" i="8"/>
  <c r="F178" i="8"/>
  <c r="E178" i="8"/>
  <c r="J177" i="8"/>
  <c r="I177" i="8"/>
  <c r="H177" i="8"/>
  <c r="F177" i="8"/>
  <c r="E177" i="8"/>
  <c r="J176" i="8"/>
  <c r="I176" i="8"/>
  <c r="H176" i="8"/>
  <c r="F176" i="8"/>
  <c r="E176" i="8"/>
  <c r="J175" i="8"/>
  <c r="I175" i="8"/>
  <c r="H175" i="8"/>
  <c r="F175" i="8"/>
  <c r="E175" i="8"/>
  <c r="J174" i="8"/>
  <c r="I174" i="8"/>
  <c r="H174" i="8"/>
  <c r="F174" i="8"/>
  <c r="E174" i="8"/>
  <c r="J173" i="8"/>
  <c r="I173" i="8"/>
  <c r="H173" i="8"/>
  <c r="F173" i="8"/>
  <c r="E173" i="8"/>
  <c r="J172" i="8"/>
  <c r="I172" i="8"/>
  <c r="H172" i="8"/>
  <c r="F172" i="8"/>
  <c r="E172" i="8"/>
  <c r="J171" i="8"/>
  <c r="I171" i="8"/>
  <c r="H171" i="8"/>
  <c r="F171" i="8"/>
  <c r="E171" i="8"/>
  <c r="J170" i="8"/>
  <c r="I170" i="8"/>
  <c r="H170" i="8"/>
  <c r="F170" i="8"/>
  <c r="E170" i="8"/>
  <c r="J169" i="8"/>
  <c r="I169" i="8"/>
  <c r="H169" i="8"/>
  <c r="F169" i="8"/>
  <c r="E169" i="8"/>
  <c r="J168" i="8"/>
  <c r="I168" i="8"/>
  <c r="H168" i="8"/>
  <c r="F168" i="8"/>
  <c r="E168" i="8"/>
  <c r="J167" i="8"/>
  <c r="I167" i="8"/>
  <c r="H167" i="8"/>
  <c r="F167" i="8"/>
  <c r="E167" i="8"/>
  <c r="J166" i="8"/>
  <c r="I166" i="8"/>
  <c r="H166" i="8"/>
  <c r="F166" i="8"/>
  <c r="E166" i="8"/>
  <c r="J165" i="8"/>
  <c r="I165" i="8"/>
  <c r="H165" i="8"/>
  <c r="F165" i="8"/>
  <c r="E165" i="8"/>
  <c r="J164" i="8"/>
  <c r="I164" i="8"/>
  <c r="H164" i="8"/>
  <c r="F164" i="8"/>
  <c r="E164" i="8"/>
  <c r="J163" i="8"/>
  <c r="I163" i="8"/>
  <c r="H163" i="8"/>
  <c r="F163" i="8"/>
  <c r="E163" i="8"/>
  <c r="J162" i="8"/>
  <c r="I162" i="8"/>
  <c r="H162" i="8"/>
  <c r="F162" i="8"/>
  <c r="E162" i="8"/>
  <c r="J161" i="8"/>
  <c r="I161" i="8"/>
  <c r="H161" i="8"/>
  <c r="F161" i="8"/>
  <c r="E161" i="8"/>
  <c r="J160" i="8"/>
  <c r="I160" i="8"/>
  <c r="H160" i="8"/>
  <c r="F160" i="8"/>
  <c r="E160" i="8"/>
  <c r="J159" i="8"/>
  <c r="I159" i="8"/>
  <c r="H159" i="8"/>
  <c r="F159" i="8"/>
  <c r="E159" i="8"/>
  <c r="J158" i="8"/>
  <c r="I158" i="8"/>
  <c r="H158" i="8"/>
  <c r="F158" i="8"/>
  <c r="E158" i="8"/>
  <c r="J157" i="8"/>
  <c r="I157" i="8"/>
  <c r="H157" i="8"/>
  <c r="F157" i="8"/>
  <c r="E157" i="8"/>
  <c r="J156" i="8"/>
  <c r="I156" i="8"/>
  <c r="H156" i="8"/>
  <c r="F156" i="8"/>
  <c r="E156" i="8"/>
  <c r="J155" i="8"/>
  <c r="I155" i="8"/>
  <c r="H155" i="8"/>
  <c r="F155" i="8"/>
  <c r="E155" i="8"/>
  <c r="J154" i="8"/>
  <c r="I154" i="8"/>
  <c r="H154" i="8"/>
  <c r="F154" i="8"/>
  <c r="E154" i="8"/>
  <c r="J153" i="8"/>
  <c r="I153" i="8"/>
  <c r="H153" i="8"/>
  <c r="F153" i="8"/>
  <c r="E153" i="8"/>
  <c r="J152" i="8"/>
  <c r="I152" i="8"/>
  <c r="H152" i="8"/>
  <c r="F152" i="8"/>
  <c r="E152" i="8"/>
  <c r="J151" i="8"/>
  <c r="I151" i="8"/>
  <c r="H151" i="8"/>
  <c r="F151" i="8"/>
  <c r="E151" i="8"/>
  <c r="J150" i="8"/>
  <c r="I150" i="8"/>
  <c r="H150" i="8"/>
  <c r="F150" i="8"/>
  <c r="E150" i="8"/>
  <c r="J149" i="8"/>
  <c r="I149" i="8"/>
  <c r="H149" i="8"/>
  <c r="F149" i="8"/>
  <c r="E149" i="8"/>
  <c r="J148" i="8"/>
  <c r="I148" i="8"/>
  <c r="H148" i="8"/>
  <c r="F148" i="8"/>
  <c r="E148" i="8"/>
  <c r="J147" i="8"/>
  <c r="I147" i="8"/>
  <c r="H147" i="8"/>
  <c r="F147" i="8"/>
  <c r="E147" i="8"/>
  <c r="J146" i="8"/>
  <c r="I146" i="8"/>
  <c r="H146" i="8"/>
  <c r="F146" i="8"/>
  <c r="E146" i="8"/>
  <c r="J145" i="8"/>
  <c r="I145" i="8"/>
  <c r="H145" i="8"/>
  <c r="F145" i="8"/>
  <c r="E145" i="8"/>
  <c r="J144" i="8"/>
  <c r="I144" i="8"/>
  <c r="H144" i="8"/>
  <c r="F144" i="8"/>
  <c r="E144" i="8"/>
  <c r="J143" i="8"/>
  <c r="I143" i="8"/>
  <c r="H143" i="8"/>
  <c r="F143" i="8"/>
  <c r="E143" i="8"/>
  <c r="J142" i="8"/>
  <c r="I142" i="8"/>
  <c r="H142" i="8"/>
  <c r="F142" i="8"/>
  <c r="E142" i="8"/>
  <c r="J141" i="8"/>
  <c r="I141" i="8"/>
  <c r="H141" i="8"/>
  <c r="F141" i="8"/>
  <c r="E141" i="8"/>
  <c r="J140" i="8"/>
  <c r="I140" i="8"/>
  <c r="H140" i="8"/>
  <c r="F140" i="8"/>
  <c r="E140" i="8"/>
  <c r="J139" i="8"/>
  <c r="I139" i="8"/>
  <c r="H139" i="8"/>
  <c r="F139" i="8"/>
  <c r="E139" i="8"/>
  <c r="J138" i="8"/>
  <c r="I138" i="8"/>
  <c r="H138" i="8"/>
  <c r="F138" i="8"/>
  <c r="E138" i="8"/>
  <c r="J137" i="8"/>
  <c r="I137" i="8"/>
  <c r="H137" i="8"/>
  <c r="F137" i="8"/>
  <c r="E137" i="8"/>
  <c r="J136" i="8"/>
  <c r="I136" i="8"/>
  <c r="H136" i="8"/>
  <c r="F136" i="8"/>
  <c r="E136" i="8"/>
  <c r="J135" i="8"/>
  <c r="I135" i="8"/>
  <c r="H135" i="8"/>
  <c r="F135" i="8"/>
  <c r="E135" i="8"/>
  <c r="J134" i="8"/>
  <c r="I134" i="8"/>
  <c r="H134" i="8"/>
  <c r="F134" i="8"/>
  <c r="E134" i="8"/>
  <c r="J133" i="8"/>
  <c r="I133" i="8"/>
  <c r="H133" i="8"/>
  <c r="F133" i="8"/>
  <c r="E133" i="8"/>
  <c r="J132" i="8"/>
  <c r="I132" i="8"/>
  <c r="H132" i="8"/>
  <c r="F132" i="8"/>
  <c r="E132" i="8"/>
  <c r="J131" i="8"/>
  <c r="I131" i="8"/>
  <c r="H131" i="8"/>
  <c r="F131" i="8"/>
  <c r="E131" i="8"/>
  <c r="J130" i="8"/>
  <c r="I130" i="8"/>
  <c r="H130" i="8"/>
  <c r="F130" i="8"/>
  <c r="E130" i="8"/>
  <c r="J129" i="8"/>
  <c r="I129" i="8"/>
  <c r="H129" i="8"/>
  <c r="F129" i="8"/>
  <c r="E129" i="8"/>
  <c r="J128" i="8"/>
  <c r="I128" i="8"/>
  <c r="H128" i="8"/>
  <c r="F128" i="8"/>
  <c r="E128" i="8"/>
  <c r="J127" i="8"/>
  <c r="I127" i="8"/>
  <c r="H127" i="8"/>
  <c r="F127" i="8"/>
  <c r="E127" i="8"/>
  <c r="J126" i="8"/>
  <c r="I126" i="8"/>
  <c r="H126" i="8"/>
  <c r="F126" i="8"/>
  <c r="E126" i="8"/>
  <c r="J125" i="8"/>
  <c r="I125" i="8"/>
  <c r="H125" i="8"/>
  <c r="F125" i="8"/>
  <c r="E125" i="8"/>
  <c r="J124" i="8"/>
  <c r="I124" i="8"/>
  <c r="H124" i="8"/>
  <c r="F124" i="8"/>
  <c r="E124" i="8"/>
  <c r="J123" i="8"/>
  <c r="I123" i="8"/>
  <c r="H123" i="8"/>
  <c r="F123" i="8"/>
  <c r="E123" i="8"/>
  <c r="J122" i="8"/>
  <c r="I122" i="8"/>
  <c r="H122" i="8"/>
  <c r="F122" i="8"/>
  <c r="E122" i="8"/>
  <c r="J121" i="8"/>
  <c r="I121" i="8"/>
  <c r="H121" i="8"/>
  <c r="F121" i="8"/>
  <c r="E121" i="8"/>
  <c r="J120" i="8"/>
  <c r="I120" i="8"/>
  <c r="H120" i="8"/>
  <c r="F120" i="8"/>
  <c r="E120" i="8"/>
  <c r="J119" i="8"/>
  <c r="I119" i="8"/>
  <c r="H119" i="8"/>
  <c r="F119" i="8"/>
  <c r="E119" i="8"/>
  <c r="J118" i="8"/>
  <c r="I118" i="8"/>
  <c r="H118" i="8"/>
  <c r="F118" i="8"/>
  <c r="E118" i="8"/>
  <c r="J117" i="8"/>
  <c r="I117" i="8"/>
  <c r="H117" i="8"/>
  <c r="F117" i="8"/>
  <c r="E117" i="8"/>
  <c r="J116" i="8"/>
  <c r="I116" i="8"/>
  <c r="H116" i="8"/>
  <c r="F116" i="8"/>
  <c r="E116" i="8"/>
  <c r="J115" i="8"/>
  <c r="I115" i="8"/>
  <c r="H115" i="8"/>
  <c r="F115" i="8"/>
  <c r="E115" i="8"/>
  <c r="J114" i="8"/>
  <c r="I114" i="8"/>
  <c r="H114" i="8"/>
  <c r="F114" i="8"/>
  <c r="E114" i="8"/>
  <c r="J113" i="8"/>
  <c r="I113" i="8"/>
  <c r="H113" i="8"/>
  <c r="F113" i="8"/>
  <c r="E113" i="8"/>
  <c r="J112" i="8"/>
  <c r="I112" i="8"/>
  <c r="H112" i="8"/>
  <c r="F112" i="8"/>
  <c r="E112" i="8"/>
  <c r="J111" i="8"/>
  <c r="I111" i="8"/>
  <c r="H111" i="8"/>
  <c r="F111" i="8"/>
  <c r="E111" i="8"/>
  <c r="J110" i="8"/>
  <c r="I110" i="8"/>
  <c r="H110" i="8"/>
  <c r="F110" i="8"/>
  <c r="E110" i="8"/>
  <c r="J109" i="8"/>
  <c r="I109" i="8"/>
  <c r="H109" i="8"/>
  <c r="F109" i="8"/>
  <c r="E109" i="8"/>
  <c r="J108" i="8"/>
  <c r="I108" i="8"/>
  <c r="H108" i="8"/>
  <c r="F108" i="8"/>
  <c r="E108" i="8"/>
  <c r="J107" i="8"/>
  <c r="I107" i="8"/>
  <c r="H107" i="8"/>
  <c r="F107" i="8"/>
  <c r="E107" i="8"/>
  <c r="J106" i="8"/>
  <c r="I106" i="8"/>
  <c r="H106" i="8"/>
  <c r="F106" i="8"/>
  <c r="E106" i="8"/>
  <c r="J105" i="8"/>
  <c r="I105" i="8"/>
  <c r="H105" i="8"/>
  <c r="F105" i="8"/>
  <c r="E105" i="8"/>
  <c r="J104" i="8"/>
  <c r="I104" i="8"/>
  <c r="H104" i="8"/>
  <c r="F104" i="8"/>
  <c r="E104" i="8"/>
  <c r="J103" i="8"/>
  <c r="I103" i="8"/>
  <c r="H103" i="8"/>
  <c r="F103" i="8"/>
  <c r="E103" i="8"/>
  <c r="J102" i="8"/>
  <c r="I102" i="8"/>
  <c r="H102" i="8"/>
  <c r="F102" i="8"/>
  <c r="E102" i="8"/>
  <c r="J101" i="8"/>
  <c r="I101" i="8"/>
  <c r="H101" i="8"/>
  <c r="F101" i="8"/>
  <c r="E101" i="8"/>
  <c r="J100" i="8"/>
  <c r="I100" i="8"/>
  <c r="H100" i="8"/>
  <c r="F100" i="8"/>
  <c r="E100" i="8"/>
  <c r="J99" i="8"/>
  <c r="I99" i="8"/>
  <c r="H99" i="8"/>
  <c r="F99" i="8"/>
  <c r="E99" i="8"/>
  <c r="J98" i="8"/>
  <c r="I98" i="8"/>
  <c r="H98" i="8"/>
  <c r="F98" i="8"/>
  <c r="E98" i="8"/>
  <c r="J97" i="8"/>
  <c r="I97" i="8"/>
  <c r="H97" i="8"/>
  <c r="F97" i="8"/>
  <c r="E97" i="8"/>
  <c r="J96" i="8"/>
  <c r="I96" i="8"/>
  <c r="H96" i="8"/>
  <c r="F96" i="8"/>
  <c r="E96" i="8"/>
  <c r="J95" i="8"/>
  <c r="I95" i="8"/>
  <c r="H95" i="8"/>
  <c r="F95" i="8"/>
  <c r="E95" i="8"/>
  <c r="J94" i="8"/>
  <c r="I94" i="8"/>
  <c r="H94" i="8"/>
  <c r="F94" i="8"/>
  <c r="E94" i="8"/>
  <c r="J93" i="8"/>
  <c r="I93" i="8"/>
  <c r="H93" i="8"/>
  <c r="F93" i="8"/>
  <c r="E93" i="8"/>
  <c r="J92" i="8"/>
  <c r="I92" i="8"/>
  <c r="H92" i="8"/>
  <c r="F92" i="8"/>
  <c r="E92" i="8"/>
  <c r="J91" i="8"/>
  <c r="I91" i="8"/>
  <c r="H91" i="8"/>
  <c r="F91" i="8"/>
  <c r="E91" i="8"/>
  <c r="J90" i="8"/>
  <c r="I90" i="8"/>
  <c r="H90" i="8"/>
  <c r="F90" i="8"/>
  <c r="E90" i="8"/>
  <c r="J89" i="8"/>
  <c r="I89" i="8"/>
  <c r="H89" i="8"/>
  <c r="F89" i="8"/>
  <c r="E89" i="8"/>
  <c r="J88" i="8"/>
  <c r="I88" i="8"/>
  <c r="H88" i="8"/>
  <c r="F88" i="8"/>
  <c r="E88" i="8"/>
  <c r="J87" i="8"/>
  <c r="I87" i="8"/>
  <c r="H87" i="8"/>
  <c r="F87" i="8"/>
  <c r="E87" i="8"/>
  <c r="J86" i="8"/>
  <c r="I86" i="8"/>
  <c r="H86" i="8"/>
  <c r="F86" i="8"/>
  <c r="E86" i="8"/>
  <c r="J85" i="8"/>
  <c r="I85" i="8"/>
  <c r="H85" i="8"/>
  <c r="F85" i="8"/>
  <c r="E85" i="8"/>
  <c r="J84" i="8"/>
  <c r="I84" i="8"/>
  <c r="H84" i="8"/>
  <c r="F84" i="8"/>
  <c r="E84" i="8"/>
  <c r="J83" i="8"/>
  <c r="I83" i="8"/>
  <c r="H83" i="8"/>
  <c r="F83" i="8"/>
  <c r="E83" i="8"/>
  <c r="J82" i="8"/>
  <c r="I82" i="8"/>
  <c r="H82" i="8"/>
  <c r="F82" i="8"/>
  <c r="E82" i="8"/>
  <c r="J81" i="8"/>
  <c r="I81" i="8"/>
  <c r="H81" i="8"/>
  <c r="F81" i="8"/>
  <c r="E81" i="8"/>
  <c r="J80" i="8"/>
  <c r="I80" i="8"/>
  <c r="H80" i="8"/>
  <c r="F80" i="8"/>
  <c r="E80" i="8"/>
  <c r="J79" i="8"/>
  <c r="I79" i="8"/>
  <c r="H79" i="8"/>
  <c r="F79" i="8"/>
  <c r="E79" i="8"/>
  <c r="J78" i="8"/>
  <c r="I78" i="8"/>
  <c r="H78" i="8"/>
  <c r="F78" i="8"/>
  <c r="E78" i="8"/>
  <c r="J77" i="8"/>
  <c r="I77" i="8"/>
  <c r="H77" i="8"/>
  <c r="F77" i="8"/>
  <c r="E77" i="8"/>
  <c r="J76" i="8"/>
  <c r="I76" i="8"/>
  <c r="H76" i="8"/>
  <c r="F76" i="8"/>
  <c r="E76" i="8"/>
  <c r="J75" i="8"/>
  <c r="I75" i="8"/>
  <c r="H75" i="8"/>
  <c r="F75" i="8"/>
  <c r="E75" i="8"/>
  <c r="J74" i="8"/>
  <c r="I74" i="8"/>
  <c r="H74" i="8"/>
  <c r="F74" i="8"/>
  <c r="E74" i="8"/>
  <c r="J73" i="8"/>
  <c r="I73" i="8"/>
  <c r="H73" i="8"/>
  <c r="F73" i="8"/>
  <c r="E73" i="8"/>
  <c r="J72" i="8"/>
  <c r="I72" i="8"/>
  <c r="H72" i="8"/>
  <c r="F72" i="8"/>
  <c r="E72" i="8"/>
  <c r="J71" i="8"/>
  <c r="I71" i="8"/>
  <c r="H71" i="8"/>
  <c r="F71" i="8"/>
  <c r="E71" i="8"/>
  <c r="J70" i="8"/>
  <c r="I70" i="8"/>
  <c r="H70" i="8"/>
  <c r="F70" i="8"/>
  <c r="E70" i="8"/>
  <c r="J69" i="8"/>
  <c r="I69" i="8"/>
  <c r="H69" i="8"/>
  <c r="F69" i="8"/>
  <c r="E69" i="8"/>
  <c r="J68" i="8"/>
  <c r="I68" i="8"/>
  <c r="H68" i="8"/>
  <c r="F68" i="8"/>
  <c r="E68" i="8"/>
  <c r="J67" i="8"/>
  <c r="I67" i="8"/>
  <c r="H67" i="8"/>
  <c r="F67" i="8"/>
  <c r="E67" i="8"/>
  <c r="J66" i="8"/>
  <c r="I66" i="8"/>
  <c r="H66" i="8"/>
  <c r="F66" i="8"/>
  <c r="E66" i="8"/>
  <c r="J65" i="8"/>
  <c r="I65" i="8"/>
  <c r="H65" i="8"/>
  <c r="F65" i="8"/>
  <c r="E65" i="8"/>
  <c r="J64" i="8"/>
  <c r="I64" i="8"/>
  <c r="H64" i="8"/>
  <c r="F64" i="8"/>
  <c r="E64" i="8"/>
  <c r="J63" i="8"/>
  <c r="I63" i="8"/>
  <c r="H63" i="8"/>
  <c r="F63" i="8"/>
  <c r="E63" i="8"/>
  <c r="J62" i="8"/>
  <c r="I62" i="8"/>
  <c r="H62" i="8"/>
  <c r="F62" i="8"/>
  <c r="E62" i="8"/>
  <c r="J61" i="8"/>
  <c r="I61" i="8"/>
  <c r="H61" i="8"/>
  <c r="F61" i="8"/>
  <c r="E61" i="8"/>
  <c r="J60" i="8"/>
  <c r="I60" i="8"/>
  <c r="H60" i="8"/>
  <c r="F60" i="8"/>
  <c r="E60" i="8"/>
  <c r="J59" i="8"/>
  <c r="I59" i="8"/>
  <c r="H59" i="8"/>
  <c r="F59" i="8"/>
  <c r="E59" i="8"/>
  <c r="J58" i="8"/>
  <c r="I58" i="8"/>
  <c r="H58" i="8"/>
  <c r="F58" i="8"/>
  <c r="E58" i="8"/>
  <c r="J57" i="8"/>
  <c r="I57" i="8"/>
  <c r="H57" i="8"/>
  <c r="F57" i="8"/>
  <c r="E57" i="8"/>
  <c r="J56" i="8"/>
  <c r="I56" i="8"/>
  <c r="H56" i="8"/>
  <c r="F56" i="8"/>
  <c r="E56" i="8"/>
  <c r="J55" i="8"/>
  <c r="I55" i="8"/>
  <c r="H55" i="8"/>
  <c r="F55" i="8"/>
  <c r="E55" i="8"/>
  <c r="J54" i="8"/>
  <c r="I54" i="8"/>
  <c r="H54" i="8"/>
  <c r="F54" i="8"/>
  <c r="E54" i="8"/>
  <c r="J53" i="8"/>
  <c r="I53" i="8"/>
  <c r="H53" i="8"/>
  <c r="F53" i="8"/>
  <c r="E53" i="8"/>
  <c r="J52" i="8"/>
  <c r="I52" i="8"/>
  <c r="H52" i="8"/>
  <c r="F52" i="8"/>
  <c r="E52" i="8"/>
  <c r="J51" i="8"/>
  <c r="I51" i="8"/>
  <c r="H51" i="8"/>
  <c r="F51" i="8"/>
  <c r="E51" i="8"/>
  <c r="J50" i="8"/>
  <c r="I50" i="8"/>
  <c r="H50" i="8"/>
  <c r="F50" i="8"/>
  <c r="E50" i="8"/>
  <c r="J49" i="8"/>
  <c r="I49" i="8"/>
  <c r="H49" i="8"/>
  <c r="F49" i="8"/>
  <c r="E49" i="8"/>
  <c r="J48" i="8"/>
  <c r="I48" i="8"/>
  <c r="H48" i="8"/>
  <c r="F48" i="8"/>
  <c r="E48" i="8"/>
  <c r="J47" i="8"/>
  <c r="I47" i="8"/>
  <c r="H47" i="8"/>
  <c r="F47" i="8"/>
  <c r="E47" i="8"/>
  <c r="J46" i="8"/>
  <c r="I46" i="8"/>
  <c r="H46" i="8"/>
  <c r="F46" i="8"/>
  <c r="E46" i="8"/>
  <c r="J45" i="8"/>
  <c r="I45" i="8"/>
  <c r="H45" i="8"/>
  <c r="F45" i="8"/>
  <c r="E45" i="8"/>
  <c r="J44" i="8"/>
  <c r="I44" i="8"/>
  <c r="H44" i="8"/>
  <c r="F44" i="8"/>
  <c r="E44" i="8"/>
  <c r="J43" i="8"/>
  <c r="I43" i="8"/>
  <c r="H43" i="8"/>
  <c r="F43" i="8"/>
  <c r="E43" i="8"/>
  <c r="J42" i="8"/>
  <c r="I42" i="8"/>
  <c r="H42" i="8"/>
  <c r="F42" i="8"/>
  <c r="E42" i="8"/>
  <c r="J41" i="8"/>
  <c r="I41" i="8"/>
  <c r="H41" i="8"/>
  <c r="F41" i="8"/>
  <c r="E41" i="8"/>
  <c r="J40" i="8"/>
  <c r="I40" i="8"/>
  <c r="H40" i="8"/>
  <c r="F40" i="8"/>
  <c r="E40" i="8"/>
  <c r="J39" i="8"/>
  <c r="I39" i="8"/>
  <c r="H39" i="8"/>
  <c r="F39" i="8"/>
  <c r="E39" i="8"/>
  <c r="J38" i="8"/>
  <c r="I38" i="8"/>
  <c r="H38" i="8"/>
  <c r="F38" i="8"/>
  <c r="E38" i="8"/>
  <c r="J37" i="8"/>
  <c r="I37" i="8"/>
  <c r="H37" i="8"/>
  <c r="F37" i="8"/>
  <c r="E37" i="8"/>
  <c r="J36" i="8"/>
  <c r="I36" i="8"/>
  <c r="H36" i="8"/>
  <c r="F36" i="8"/>
  <c r="E36" i="8"/>
  <c r="J35" i="8"/>
  <c r="I35" i="8"/>
  <c r="H35" i="8"/>
  <c r="F35" i="8"/>
  <c r="E35" i="8"/>
  <c r="J34" i="8"/>
  <c r="I34" i="8"/>
  <c r="H34" i="8"/>
  <c r="F34" i="8"/>
  <c r="E34" i="8"/>
  <c r="J33" i="8"/>
  <c r="I33" i="8"/>
  <c r="H33" i="8"/>
  <c r="F33" i="8"/>
  <c r="E33" i="8"/>
  <c r="J32" i="8"/>
  <c r="I32" i="8"/>
  <c r="H32" i="8"/>
  <c r="F32" i="8"/>
  <c r="E32" i="8"/>
  <c r="J31" i="8"/>
  <c r="I31" i="8"/>
  <c r="H31" i="8"/>
  <c r="F31" i="8"/>
  <c r="E31" i="8"/>
  <c r="J30" i="8"/>
  <c r="I30" i="8"/>
  <c r="H30" i="8"/>
  <c r="F30" i="8"/>
  <c r="E30" i="8"/>
  <c r="J29" i="8"/>
  <c r="I29" i="8"/>
  <c r="H29" i="8"/>
  <c r="F29" i="8"/>
  <c r="E29" i="8"/>
  <c r="J28" i="8"/>
  <c r="I28" i="8"/>
  <c r="H28" i="8"/>
  <c r="F28" i="8"/>
  <c r="E28" i="8"/>
  <c r="J27" i="8"/>
  <c r="I27" i="8"/>
  <c r="H27" i="8"/>
  <c r="F27" i="8"/>
  <c r="E27" i="8"/>
  <c r="J26" i="8"/>
  <c r="I26" i="8"/>
  <c r="H26" i="8"/>
  <c r="F26" i="8"/>
  <c r="E26" i="8"/>
  <c r="J25" i="8"/>
  <c r="I25" i="8"/>
  <c r="H25" i="8"/>
  <c r="F25" i="8"/>
  <c r="E25" i="8"/>
  <c r="J24" i="8"/>
  <c r="I24" i="8"/>
  <c r="H24" i="8"/>
  <c r="F24" i="8"/>
  <c r="E24" i="8"/>
  <c r="J23" i="8"/>
  <c r="I23" i="8"/>
  <c r="H23" i="8"/>
  <c r="F23" i="8"/>
  <c r="E23" i="8"/>
  <c r="J22" i="8"/>
  <c r="I22" i="8"/>
  <c r="H22" i="8"/>
  <c r="F22" i="8"/>
  <c r="E22" i="8"/>
  <c r="J21" i="8"/>
  <c r="I21" i="8"/>
  <c r="H21" i="8"/>
  <c r="F21" i="8"/>
  <c r="E21" i="8"/>
  <c r="J20" i="8"/>
  <c r="I20" i="8"/>
  <c r="H20" i="8"/>
  <c r="F20" i="8"/>
  <c r="E20" i="8"/>
  <c r="J19" i="8"/>
  <c r="I19" i="8"/>
  <c r="H19" i="8"/>
  <c r="F19" i="8"/>
  <c r="E19" i="8"/>
  <c r="J18" i="8"/>
  <c r="I18" i="8"/>
  <c r="H18" i="8"/>
  <c r="F18" i="8"/>
  <c r="E18" i="8"/>
  <c r="J17" i="8"/>
  <c r="I17" i="8"/>
  <c r="H17" i="8"/>
  <c r="F17" i="8"/>
  <c r="E17" i="8"/>
  <c r="J16" i="8"/>
  <c r="I16" i="8"/>
  <c r="H16" i="8"/>
  <c r="F16" i="8"/>
  <c r="E16" i="8"/>
  <c r="J15" i="8"/>
  <c r="I15" i="8"/>
  <c r="H15" i="8"/>
  <c r="F15" i="8"/>
  <c r="E15" i="8"/>
  <c r="I14" i="8"/>
  <c r="F14" i="8"/>
  <c r="J14" i="8" s="1"/>
  <c r="E14" i="8"/>
  <c r="I13" i="8"/>
  <c r="F13" i="8"/>
  <c r="H13" i="8" s="1"/>
  <c r="E13" i="8"/>
  <c r="I12" i="8"/>
  <c r="F12" i="8"/>
  <c r="H12" i="8" s="1"/>
  <c r="E12" i="8"/>
  <c r="I11" i="8"/>
  <c r="F11" i="8"/>
  <c r="J11" i="8" s="1"/>
  <c r="E11" i="8"/>
  <c r="I10" i="8"/>
  <c r="F10" i="8"/>
  <c r="J10" i="8" s="1"/>
  <c r="E10" i="8"/>
  <c r="I9" i="8"/>
  <c r="F9" i="8"/>
  <c r="J9" i="8" s="1"/>
  <c r="E9" i="8"/>
  <c r="I8" i="8"/>
  <c r="F8" i="8"/>
  <c r="E8" i="8"/>
  <c r="J7" i="8"/>
  <c r="I7" i="8"/>
  <c r="H7" i="8"/>
  <c r="F7" i="8"/>
  <c r="E7" i="8"/>
  <c r="J8" i="8" l="1"/>
  <c r="H9" i="8"/>
  <c r="H14" i="8"/>
  <c r="H8" i="8"/>
  <c r="H10" i="8"/>
  <c r="J12" i="8"/>
  <c r="J13" i="8"/>
  <c r="H11" i="8"/>
  <c r="J12" i="16"/>
  <c r="J13" i="16"/>
  <c r="J14" i="16"/>
  <c r="J17" i="16"/>
  <c r="J18" i="16"/>
  <c r="J19" i="16"/>
  <c r="J20" i="16"/>
  <c r="J21" i="16"/>
  <c r="J22" i="16"/>
  <c r="J23" i="16"/>
  <c r="J24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193" i="16"/>
  <c r="J194" i="16"/>
  <c r="J195" i="16"/>
  <c r="J196" i="16"/>
  <c r="J197" i="16"/>
  <c r="J198" i="16"/>
  <c r="J199" i="16"/>
  <c r="J200" i="16"/>
  <c r="J201" i="16"/>
  <c r="J202" i="16"/>
  <c r="J203" i="16"/>
  <c r="J204" i="16"/>
  <c r="J205" i="16"/>
  <c r="J206" i="16"/>
  <c r="J207" i="16"/>
  <c r="J208" i="16"/>
  <c r="J209" i="16"/>
  <c r="J210" i="16"/>
  <c r="J211" i="16"/>
  <c r="J212" i="16"/>
  <c r="J213" i="16"/>
  <c r="J214" i="16"/>
  <c r="J215" i="16"/>
  <c r="J216" i="16"/>
  <c r="J217" i="16"/>
  <c r="J218" i="16"/>
  <c r="J219" i="16"/>
  <c r="J220" i="16"/>
  <c r="J221" i="16"/>
  <c r="J222" i="16"/>
  <c r="J223" i="16"/>
  <c r="J224" i="16"/>
  <c r="J225" i="16"/>
  <c r="J226" i="16"/>
  <c r="J227" i="16"/>
  <c r="J228" i="16"/>
  <c r="J229" i="16"/>
  <c r="J230" i="16"/>
  <c r="J231" i="16"/>
  <c r="J232" i="16"/>
  <c r="J233" i="16"/>
  <c r="J234" i="16"/>
  <c r="J235" i="16"/>
  <c r="J236" i="16"/>
  <c r="J237" i="16"/>
  <c r="J238" i="16"/>
  <c r="J239" i="16"/>
  <c r="J240" i="16"/>
  <c r="J241" i="16"/>
  <c r="J242" i="16"/>
  <c r="J243" i="16"/>
  <c r="J244" i="16"/>
  <c r="J245" i="16"/>
  <c r="J246" i="16"/>
  <c r="J247" i="16"/>
  <c r="J248" i="16"/>
  <c r="J249" i="16"/>
  <c r="J250" i="16"/>
  <c r="J251" i="16"/>
  <c r="J252" i="16"/>
  <c r="J253" i="16"/>
  <c r="J254" i="16"/>
  <c r="J255" i="16"/>
  <c r="J256" i="16"/>
  <c r="J257" i="16"/>
  <c r="J258" i="16"/>
  <c r="J259" i="16"/>
  <c r="J260" i="16"/>
  <c r="J261" i="16"/>
  <c r="J262" i="16"/>
  <c r="J263" i="16"/>
  <c r="J264" i="16"/>
  <c r="J265" i="16"/>
  <c r="J266" i="16"/>
  <c r="J267" i="16"/>
  <c r="J268" i="16"/>
  <c r="J269" i="16"/>
  <c r="J270" i="16"/>
  <c r="J271" i="16"/>
  <c r="J272" i="16"/>
  <c r="J273" i="16"/>
  <c r="J274" i="16"/>
  <c r="J275" i="16"/>
  <c r="J276" i="16"/>
  <c r="J277" i="16"/>
  <c r="J278" i="16"/>
  <c r="J279" i="16"/>
  <c r="J280" i="16"/>
  <c r="J281" i="16"/>
  <c r="J282" i="16"/>
  <c r="J283" i="16"/>
  <c r="J284" i="16"/>
  <c r="J285" i="16"/>
  <c r="J286" i="16"/>
  <c r="J287" i="16"/>
  <c r="J288" i="16"/>
  <c r="J289" i="16"/>
  <c r="J290" i="16"/>
  <c r="J291" i="16"/>
  <c r="J292" i="16"/>
  <c r="J293" i="16"/>
  <c r="J294" i="16"/>
  <c r="J295" i="16"/>
  <c r="J296" i="16"/>
  <c r="J297" i="16"/>
  <c r="J298" i="16"/>
  <c r="J299" i="16"/>
  <c r="J300" i="16"/>
  <c r="J301" i="16"/>
  <c r="J302" i="16"/>
  <c r="J303" i="16"/>
  <c r="J304" i="16"/>
  <c r="J305" i="16"/>
  <c r="J306" i="16"/>
  <c r="J307" i="16"/>
  <c r="J308" i="16"/>
  <c r="J309" i="16"/>
  <c r="J310" i="16"/>
  <c r="J311" i="16"/>
  <c r="J312" i="16"/>
  <c r="J313" i="16"/>
  <c r="J314" i="16"/>
  <c r="J315" i="16"/>
  <c r="J316" i="16"/>
  <c r="J317" i="16"/>
  <c r="J318" i="16"/>
  <c r="J319" i="16"/>
  <c r="J320" i="16"/>
  <c r="J321" i="16"/>
  <c r="J322" i="16"/>
  <c r="J323" i="16"/>
  <c r="J324" i="16"/>
  <c r="J325" i="16"/>
  <c r="J326" i="16"/>
  <c r="J327" i="16"/>
  <c r="J328" i="16"/>
  <c r="J329" i="16"/>
  <c r="J330" i="16"/>
  <c r="J331" i="16"/>
  <c r="J332" i="16"/>
  <c r="J333" i="16"/>
  <c r="J334" i="16"/>
  <c r="J335" i="16"/>
  <c r="J336" i="16"/>
  <c r="J337" i="16"/>
  <c r="J338" i="16"/>
  <c r="J339" i="16"/>
  <c r="J340" i="16"/>
  <c r="J341" i="16"/>
  <c r="J342" i="16"/>
  <c r="J343" i="16"/>
  <c r="J344" i="16"/>
  <c r="J345" i="16"/>
  <c r="J346" i="16"/>
  <c r="J347" i="16"/>
  <c r="J348" i="16"/>
  <c r="J349" i="16"/>
  <c r="J350" i="16"/>
  <c r="J351" i="16"/>
  <c r="J352" i="16"/>
  <c r="J353" i="16"/>
  <c r="J354" i="16"/>
  <c r="J355" i="16"/>
  <c r="J356" i="16"/>
  <c r="J357" i="16"/>
  <c r="J358" i="16"/>
  <c r="J359" i="16"/>
  <c r="J360" i="16"/>
  <c r="J361" i="16"/>
  <c r="J362" i="16"/>
  <c r="J363" i="16"/>
  <c r="J364" i="16"/>
  <c r="J365" i="16"/>
  <c r="J366" i="16"/>
  <c r="J367" i="16"/>
  <c r="J368" i="16"/>
  <c r="J369" i="16"/>
  <c r="J370" i="16"/>
  <c r="J371" i="16"/>
  <c r="J372" i="16"/>
  <c r="J373" i="16"/>
  <c r="J374" i="16"/>
  <c r="J375" i="16"/>
  <c r="J376" i="16"/>
  <c r="J377" i="16"/>
  <c r="J378" i="16"/>
  <c r="J379" i="16"/>
  <c r="J380" i="16"/>
  <c r="J381" i="16"/>
  <c r="J382" i="16"/>
  <c r="J383" i="16"/>
  <c r="J384" i="16"/>
  <c r="J385" i="16"/>
  <c r="J386" i="16"/>
  <c r="J387" i="16"/>
  <c r="J388" i="16"/>
  <c r="J389" i="16"/>
  <c r="J390" i="16"/>
  <c r="J391" i="16"/>
  <c r="J392" i="16"/>
  <c r="J393" i="16"/>
  <c r="J394" i="16"/>
  <c r="J395" i="16"/>
  <c r="J396" i="16"/>
  <c r="J397" i="16"/>
  <c r="J398" i="16"/>
  <c r="J399" i="16"/>
  <c r="J400" i="16"/>
  <c r="J401" i="16"/>
  <c r="J402" i="16"/>
  <c r="J403" i="16"/>
  <c r="J404" i="16"/>
  <c r="J405" i="16"/>
  <c r="J406" i="16"/>
  <c r="J407" i="16"/>
  <c r="J408" i="16"/>
  <c r="J409" i="16"/>
  <c r="J410" i="16"/>
  <c r="J411" i="16"/>
  <c r="J412" i="16"/>
  <c r="J413" i="16"/>
  <c r="J414" i="16"/>
  <c r="J415" i="16"/>
  <c r="J416" i="16"/>
  <c r="J417" i="16"/>
  <c r="J418" i="16"/>
  <c r="J419" i="16"/>
  <c r="J420" i="16"/>
  <c r="J421" i="16"/>
  <c r="J422" i="16"/>
  <c r="J423" i="16"/>
  <c r="J424" i="16"/>
  <c r="J425" i="16"/>
  <c r="J426" i="16"/>
  <c r="J427" i="16"/>
  <c r="J428" i="16"/>
  <c r="J429" i="16"/>
  <c r="J430" i="16"/>
  <c r="J431" i="16"/>
  <c r="J432" i="16"/>
  <c r="J433" i="16"/>
  <c r="J434" i="16"/>
  <c r="J435" i="16"/>
  <c r="J436" i="16"/>
  <c r="J437" i="16"/>
  <c r="J438" i="16"/>
  <c r="J439" i="16"/>
  <c r="J440" i="16"/>
  <c r="J441" i="16"/>
  <c r="J442" i="16"/>
  <c r="J443" i="16"/>
  <c r="J444" i="16"/>
  <c r="J445" i="16"/>
  <c r="J446" i="16"/>
  <c r="J447" i="16"/>
  <c r="J448" i="16"/>
  <c r="J449" i="16"/>
  <c r="J450" i="16"/>
  <c r="J451" i="16"/>
  <c r="J452" i="16"/>
  <c r="J453" i="16"/>
  <c r="J454" i="16"/>
  <c r="J455" i="16"/>
  <c r="J456" i="16"/>
  <c r="J457" i="16"/>
  <c r="J458" i="16"/>
  <c r="J459" i="16"/>
  <c r="J460" i="16"/>
  <c r="J461" i="16"/>
  <c r="J462" i="16"/>
  <c r="J463" i="16"/>
  <c r="J464" i="16"/>
  <c r="J465" i="16"/>
  <c r="J466" i="16"/>
  <c r="J467" i="16"/>
  <c r="J468" i="16"/>
  <c r="J469" i="16"/>
  <c r="J470" i="16"/>
  <c r="J471" i="16"/>
  <c r="J472" i="16"/>
  <c r="J473" i="16"/>
  <c r="J474" i="16"/>
  <c r="J475" i="16"/>
  <c r="J476" i="16"/>
  <c r="J477" i="16"/>
  <c r="J478" i="16"/>
  <c r="J479" i="16"/>
  <c r="J480" i="16"/>
  <c r="J481" i="16"/>
  <c r="J482" i="16"/>
  <c r="J483" i="16"/>
  <c r="J484" i="16"/>
  <c r="J485" i="16"/>
  <c r="J486" i="16"/>
  <c r="J487" i="16"/>
  <c r="J488" i="16"/>
  <c r="J489" i="16"/>
  <c r="J490" i="16"/>
  <c r="J491" i="16"/>
  <c r="J492" i="16"/>
  <c r="J493" i="16"/>
  <c r="J494" i="16"/>
  <c r="J495" i="16"/>
  <c r="J496" i="16"/>
  <c r="J497" i="16"/>
  <c r="J498" i="16"/>
  <c r="J499" i="16"/>
  <c r="J500" i="16"/>
  <c r="J501" i="16"/>
  <c r="J502" i="16"/>
  <c r="J503" i="16"/>
  <c r="J504" i="16"/>
  <c r="J505" i="16"/>
  <c r="J506" i="16"/>
  <c r="J507" i="16"/>
  <c r="E4" i="8" l="1"/>
  <c r="E4" i="9" s="1"/>
  <c r="E4" i="10" s="1"/>
  <c r="E4" i="11" s="1"/>
  <c r="E4" i="12" s="1"/>
  <c r="E4" i="13" s="1"/>
  <c r="E4" i="14" s="1"/>
  <c r="AG9" i="8"/>
  <c r="AG10" i="8"/>
  <c r="AG11" i="8"/>
  <c r="AG12" i="8"/>
  <c r="AG13" i="8"/>
  <c r="AG14" i="8"/>
  <c r="AG15" i="8"/>
  <c r="AG16" i="8"/>
  <c r="AG17" i="8"/>
  <c r="AG18" i="8"/>
  <c r="AG19" i="8"/>
  <c r="AG20" i="8"/>
  <c r="AG21" i="8"/>
  <c r="AG22" i="8"/>
  <c r="AG23" i="8"/>
  <c r="AG24" i="8"/>
  <c r="AG25" i="8"/>
  <c r="AG26" i="8"/>
  <c r="AG27" i="8"/>
  <c r="AG28" i="8"/>
  <c r="AG29" i="8"/>
  <c r="AG30" i="8"/>
  <c r="AG31" i="8"/>
  <c r="AG32" i="8"/>
  <c r="AG33" i="8"/>
  <c r="AG34" i="8"/>
  <c r="AG35" i="8"/>
  <c r="AG36" i="8"/>
  <c r="AG37" i="8"/>
  <c r="AG38" i="8"/>
  <c r="AG39" i="8"/>
  <c r="AG40" i="8"/>
  <c r="AG41" i="8"/>
  <c r="AG42" i="8"/>
  <c r="AG43" i="8"/>
  <c r="AG44" i="8"/>
  <c r="AG45" i="8"/>
  <c r="AG46" i="8"/>
  <c r="AG47" i="8"/>
  <c r="AG48" i="8"/>
  <c r="AG49" i="8"/>
  <c r="AG50" i="8"/>
  <c r="AG51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G85" i="8"/>
  <c r="AG86" i="8"/>
  <c r="AG87" i="8"/>
  <c r="AG88" i="8"/>
  <c r="AG89" i="8"/>
  <c r="AG90" i="8"/>
  <c r="AG91" i="8"/>
  <c r="AG92" i="8"/>
  <c r="AG93" i="8"/>
  <c r="AG94" i="8"/>
  <c r="AG95" i="8"/>
  <c r="AG96" i="8"/>
  <c r="AG97" i="8"/>
  <c r="AG98" i="8"/>
  <c r="AG99" i="8"/>
  <c r="AG100" i="8"/>
  <c r="AG101" i="8"/>
  <c r="AG102" i="8"/>
  <c r="AG103" i="8"/>
  <c r="AG104" i="8"/>
  <c r="AG105" i="8"/>
  <c r="AG106" i="8"/>
  <c r="AG107" i="8"/>
  <c r="AG108" i="8"/>
  <c r="AG109" i="8"/>
  <c r="AG110" i="8"/>
  <c r="AG111" i="8"/>
  <c r="AG112" i="8"/>
  <c r="AG113" i="8"/>
  <c r="AG114" i="8"/>
  <c r="AG115" i="8"/>
  <c r="AG116" i="8"/>
  <c r="AG117" i="8"/>
  <c r="AG118" i="8"/>
  <c r="AG119" i="8"/>
  <c r="AG120" i="8"/>
  <c r="AG121" i="8"/>
  <c r="AG122" i="8"/>
  <c r="AG123" i="8"/>
  <c r="AG124" i="8"/>
  <c r="AG125" i="8"/>
  <c r="AG126" i="8"/>
  <c r="AG127" i="8"/>
  <c r="AG128" i="8"/>
  <c r="AG129" i="8"/>
  <c r="AG130" i="8"/>
  <c r="AG131" i="8"/>
  <c r="AG132" i="8"/>
  <c r="AG133" i="8"/>
  <c r="AG134" i="8"/>
  <c r="AG135" i="8"/>
  <c r="AG136" i="8"/>
  <c r="AG137" i="8"/>
  <c r="AG138" i="8"/>
  <c r="AG139" i="8"/>
  <c r="AG140" i="8"/>
  <c r="AG141" i="8"/>
  <c r="AG142" i="8"/>
  <c r="AG143" i="8"/>
  <c r="AG144" i="8"/>
  <c r="AG145" i="8"/>
  <c r="AG146" i="8"/>
  <c r="AG147" i="8"/>
  <c r="AG148" i="8"/>
  <c r="AG149" i="8"/>
  <c r="AG150" i="8"/>
  <c r="AG151" i="8"/>
  <c r="AG152" i="8"/>
  <c r="AG153" i="8"/>
  <c r="AG154" i="8"/>
  <c r="AG155" i="8"/>
  <c r="AG156" i="8"/>
  <c r="AG157" i="8"/>
  <c r="AG158" i="8"/>
  <c r="AG159" i="8"/>
  <c r="AG160" i="8"/>
  <c r="AG161" i="8"/>
  <c r="AG162" i="8"/>
  <c r="AG163" i="8"/>
  <c r="AG164" i="8"/>
  <c r="AG165" i="8"/>
  <c r="AG166" i="8"/>
  <c r="AG167" i="8"/>
  <c r="AG168" i="8"/>
  <c r="AG169" i="8"/>
  <c r="AG170" i="8"/>
  <c r="AG171" i="8"/>
  <c r="AG172" i="8"/>
  <c r="AG173" i="8"/>
  <c r="AG174" i="8"/>
  <c r="AG175" i="8"/>
  <c r="AG176" i="8"/>
  <c r="AG177" i="8"/>
  <c r="AG178" i="8"/>
  <c r="AG179" i="8"/>
  <c r="AG180" i="8"/>
  <c r="AG181" i="8"/>
  <c r="AG182" i="8"/>
  <c r="AG183" i="8"/>
  <c r="AG184" i="8"/>
  <c r="AG185" i="8"/>
  <c r="AG186" i="8"/>
  <c r="AG187" i="8"/>
  <c r="AG188" i="8"/>
  <c r="AG189" i="8"/>
  <c r="AG190" i="8"/>
  <c r="AG191" i="8"/>
  <c r="AG192" i="8"/>
  <c r="AG193" i="8"/>
  <c r="AG194" i="8"/>
  <c r="AG195" i="8"/>
  <c r="AG196" i="8"/>
  <c r="AG197" i="8"/>
  <c r="AG198" i="8"/>
  <c r="AG199" i="8"/>
  <c r="AG200" i="8"/>
  <c r="AG201" i="8"/>
  <c r="AG202" i="8"/>
  <c r="AG203" i="8"/>
  <c r="AG204" i="8"/>
  <c r="AG205" i="8"/>
  <c r="AG206" i="8"/>
  <c r="AG207" i="8"/>
  <c r="AG208" i="8"/>
  <c r="AG209" i="8"/>
  <c r="AG210" i="8"/>
  <c r="AG211" i="8"/>
  <c r="AG212" i="8"/>
  <c r="AG213" i="8"/>
  <c r="AG214" i="8"/>
  <c r="AG215" i="8"/>
  <c r="AG216" i="8"/>
  <c r="AG217" i="8"/>
  <c r="AG218" i="8"/>
  <c r="AG219" i="8"/>
  <c r="AG220" i="8"/>
  <c r="AG221" i="8"/>
  <c r="AG222" i="8"/>
  <c r="AG223" i="8"/>
  <c r="AG224" i="8"/>
  <c r="AG225" i="8"/>
  <c r="AG226" i="8"/>
  <c r="AG227" i="8"/>
  <c r="AG228" i="8"/>
  <c r="AG229" i="8"/>
  <c r="AG230" i="8"/>
  <c r="AG231" i="8"/>
  <c r="AG232" i="8"/>
  <c r="AG233" i="8"/>
  <c r="AG234" i="8"/>
  <c r="AG235" i="8"/>
  <c r="AG236" i="8"/>
  <c r="AG237" i="8"/>
  <c r="AG238" i="8"/>
  <c r="AG239" i="8"/>
  <c r="AG240" i="8"/>
  <c r="AG241" i="8"/>
  <c r="AG242" i="8"/>
  <c r="AG243" i="8"/>
  <c r="AG244" i="8"/>
  <c r="AG245" i="8"/>
  <c r="AG246" i="8"/>
  <c r="AG247" i="8"/>
  <c r="AG248" i="8"/>
  <c r="AG249" i="8"/>
  <c r="AG250" i="8"/>
  <c r="AG251" i="8"/>
  <c r="AG252" i="8"/>
  <c r="AG253" i="8"/>
  <c r="AG254" i="8"/>
  <c r="AG255" i="8"/>
  <c r="AG256" i="8"/>
  <c r="AG257" i="8"/>
  <c r="AG258" i="8"/>
  <c r="AG259" i="8"/>
  <c r="AG260" i="8"/>
  <c r="AG261" i="8"/>
  <c r="AG262" i="8"/>
  <c r="AG263" i="8"/>
  <c r="AG264" i="8"/>
  <c r="AG265" i="8"/>
  <c r="AG266" i="8"/>
  <c r="AG267" i="8"/>
  <c r="AG268" i="8"/>
  <c r="AG269" i="8"/>
  <c r="AG270" i="8"/>
  <c r="AG271" i="8"/>
  <c r="AG272" i="8"/>
  <c r="AG273" i="8"/>
  <c r="AG274" i="8"/>
  <c r="AG275" i="8"/>
  <c r="AG276" i="8"/>
  <c r="AG277" i="8"/>
  <c r="AG278" i="8"/>
  <c r="AG279" i="8"/>
  <c r="AG280" i="8"/>
  <c r="AG281" i="8"/>
  <c r="AG282" i="8"/>
  <c r="AG283" i="8"/>
  <c r="AG284" i="8"/>
  <c r="AG285" i="8"/>
  <c r="AG286" i="8"/>
  <c r="AG287" i="8"/>
  <c r="AG288" i="8"/>
  <c r="AG289" i="8"/>
  <c r="AG290" i="8"/>
  <c r="AG291" i="8"/>
  <c r="AG292" i="8"/>
  <c r="AG293" i="8"/>
  <c r="AG294" i="8"/>
  <c r="AG295" i="8"/>
  <c r="AG296" i="8"/>
  <c r="AG297" i="8"/>
  <c r="AG298" i="8"/>
  <c r="AG299" i="8"/>
  <c r="AG300" i="8"/>
  <c r="AG301" i="8"/>
  <c r="AG302" i="8"/>
  <c r="AG303" i="8"/>
  <c r="AG304" i="8"/>
  <c r="AG305" i="8"/>
  <c r="AG306" i="8"/>
  <c r="AG307" i="8"/>
  <c r="AG308" i="8"/>
  <c r="AG309" i="8"/>
  <c r="AG310" i="8"/>
  <c r="AG311" i="8"/>
  <c r="AG312" i="8"/>
  <c r="AG313" i="8"/>
  <c r="AG314" i="8"/>
  <c r="AG315" i="8"/>
  <c r="AG316" i="8"/>
  <c r="AG317" i="8"/>
  <c r="AG318" i="8"/>
  <c r="AG319" i="8"/>
  <c r="AG320" i="8"/>
  <c r="AG321" i="8"/>
  <c r="AG322" i="8"/>
  <c r="AG323" i="8"/>
  <c r="AG324" i="8"/>
  <c r="AG325" i="8"/>
  <c r="AG326" i="8"/>
  <c r="AG327" i="8"/>
  <c r="AG328" i="8"/>
  <c r="AG329" i="8"/>
  <c r="AG330" i="8"/>
  <c r="AG331" i="8"/>
  <c r="AG332" i="8"/>
  <c r="AG333" i="8"/>
  <c r="AG334" i="8"/>
  <c r="AG335" i="8"/>
  <c r="AG336" i="8"/>
  <c r="AG337" i="8"/>
  <c r="AG338" i="8"/>
  <c r="AG339" i="8"/>
  <c r="AG340" i="8"/>
  <c r="AG341" i="8"/>
  <c r="AG342" i="8"/>
  <c r="AG343" i="8"/>
  <c r="AG344" i="8"/>
  <c r="AG345" i="8"/>
  <c r="AG346" i="8"/>
  <c r="AG347" i="8"/>
  <c r="AG348" i="8"/>
  <c r="AG349" i="8"/>
  <c r="AG350" i="8"/>
  <c r="AG351" i="8"/>
  <c r="AG352" i="8"/>
  <c r="AG353" i="8"/>
  <c r="AG354" i="8"/>
  <c r="AG355" i="8"/>
  <c r="AG356" i="8"/>
  <c r="AG357" i="8"/>
  <c r="AG358" i="8"/>
  <c r="AG359" i="8"/>
  <c r="AG360" i="8"/>
  <c r="AG361" i="8"/>
  <c r="AG362" i="8"/>
  <c r="AG363" i="8"/>
  <c r="AG364" i="8"/>
  <c r="AG365" i="8"/>
  <c r="AG366" i="8"/>
  <c r="AG367" i="8"/>
  <c r="AG368" i="8"/>
  <c r="AG369" i="8"/>
  <c r="AG370" i="8"/>
  <c r="AG371" i="8"/>
  <c r="AG372" i="8"/>
  <c r="AG373" i="8"/>
  <c r="AG374" i="8"/>
  <c r="AG375" i="8"/>
  <c r="AG376" i="8"/>
  <c r="AG377" i="8"/>
  <c r="AG378" i="8"/>
  <c r="AG379" i="8"/>
  <c r="AG380" i="8"/>
  <c r="AG381" i="8"/>
  <c r="AG382" i="8"/>
  <c r="AG383" i="8"/>
  <c r="AG384" i="8"/>
  <c r="AG385" i="8"/>
  <c r="AG386" i="8"/>
  <c r="AG387" i="8"/>
  <c r="AG388" i="8"/>
  <c r="AG389" i="8"/>
  <c r="AG390" i="8"/>
  <c r="AG391" i="8"/>
  <c r="AG392" i="8"/>
  <c r="AG393" i="8"/>
  <c r="AG394" i="8"/>
  <c r="AG395" i="8"/>
  <c r="AG396" i="8"/>
  <c r="AG397" i="8"/>
  <c r="AG398" i="8"/>
  <c r="AG399" i="8"/>
  <c r="AG400" i="8"/>
  <c r="AG401" i="8"/>
  <c r="AG402" i="8"/>
  <c r="AG403" i="8"/>
  <c r="AG404" i="8"/>
  <c r="AG405" i="8"/>
  <c r="AG406" i="8"/>
  <c r="AG407" i="8"/>
  <c r="AG408" i="8"/>
  <c r="AG409" i="8"/>
  <c r="AG410" i="8"/>
  <c r="AG411" i="8"/>
  <c r="AG412" i="8"/>
  <c r="AG413" i="8"/>
  <c r="AG414" i="8"/>
  <c r="AG415" i="8"/>
  <c r="AG416" i="8"/>
  <c r="AG417" i="8"/>
  <c r="AG418" i="8"/>
  <c r="AG419" i="8"/>
  <c r="AG420" i="8"/>
  <c r="AG421" i="8"/>
  <c r="AG422" i="8"/>
  <c r="AG423" i="8"/>
  <c r="AG424" i="8"/>
  <c r="AG425" i="8"/>
  <c r="AG426" i="8"/>
  <c r="AG427" i="8"/>
  <c r="AG428" i="8"/>
  <c r="AG429" i="8"/>
  <c r="AG430" i="8"/>
  <c r="AG431" i="8"/>
  <c r="AG432" i="8"/>
  <c r="AG433" i="8"/>
  <c r="AG434" i="8"/>
  <c r="AG435" i="8"/>
  <c r="AG436" i="8"/>
  <c r="AG437" i="8"/>
  <c r="AG438" i="8"/>
  <c r="AG439" i="8"/>
  <c r="AG440" i="8"/>
  <c r="AG441" i="8"/>
  <c r="AG442" i="8"/>
  <c r="AG443" i="8"/>
  <c r="AG444" i="8"/>
  <c r="AG445" i="8"/>
  <c r="AG446" i="8"/>
  <c r="AG447" i="8"/>
  <c r="AG448" i="8"/>
  <c r="AG449" i="8"/>
  <c r="AG450" i="8"/>
  <c r="AG451" i="8"/>
  <c r="AG452" i="8"/>
  <c r="AG453" i="8"/>
  <c r="AG454" i="8"/>
  <c r="AG455" i="8"/>
  <c r="AG456" i="8"/>
  <c r="AG457" i="8"/>
  <c r="AG458" i="8"/>
  <c r="AG459" i="8"/>
  <c r="AG460" i="8"/>
  <c r="AG461" i="8"/>
  <c r="AG462" i="8"/>
  <c r="AG463" i="8"/>
  <c r="AG464" i="8"/>
  <c r="AG465" i="8"/>
  <c r="AG466" i="8"/>
  <c r="AG467" i="8"/>
  <c r="AG468" i="8"/>
  <c r="AG469" i="8"/>
  <c r="AG470" i="8"/>
  <c r="AG471" i="8"/>
  <c r="AG472" i="8"/>
  <c r="AG473" i="8"/>
  <c r="AG474" i="8"/>
  <c r="AG475" i="8"/>
  <c r="AG476" i="8"/>
  <c r="AG477" i="8"/>
  <c r="AG478" i="8"/>
  <c r="AG479" i="8"/>
  <c r="AG480" i="8"/>
  <c r="AG481" i="8"/>
  <c r="AG482" i="8"/>
  <c r="AG483" i="8"/>
  <c r="AG484" i="8"/>
  <c r="AG485" i="8"/>
  <c r="AG486" i="8"/>
  <c r="AG487" i="8"/>
  <c r="AG488" i="8"/>
  <c r="AG489" i="8"/>
  <c r="AG490" i="8"/>
  <c r="AG491" i="8"/>
  <c r="AG492" i="8"/>
  <c r="AG493" i="8"/>
  <c r="AG494" i="8"/>
  <c r="AG495" i="8"/>
  <c r="AG496" i="8"/>
  <c r="AG497" i="8"/>
  <c r="AG498" i="8"/>
  <c r="AG499" i="8"/>
  <c r="AG500" i="8"/>
  <c r="AG501" i="8"/>
  <c r="AG502" i="8"/>
  <c r="AG503" i="8"/>
  <c r="AG504" i="8"/>
  <c r="AG505" i="8"/>
  <c r="AG506" i="8"/>
  <c r="AG507" i="8"/>
  <c r="AI507" i="16"/>
  <c r="AH507" i="16"/>
  <c r="Q507" i="16"/>
  <c r="R507" i="16" s="1"/>
  <c r="S507" i="16" s="1"/>
  <c r="I507" i="16"/>
  <c r="H507" i="16"/>
  <c r="F507" i="16"/>
  <c r="E507" i="16"/>
  <c r="AI506" i="16"/>
  <c r="AH506" i="16"/>
  <c r="Q506" i="16"/>
  <c r="R506" i="16" s="1"/>
  <c r="S506" i="16" s="1"/>
  <c r="I506" i="16"/>
  <c r="H506" i="16"/>
  <c r="F506" i="16"/>
  <c r="E506" i="16"/>
  <c r="AI505" i="16"/>
  <c r="AH505" i="16"/>
  <c r="Q505" i="16"/>
  <c r="R505" i="16" s="1"/>
  <c r="S505" i="16" s="1"/>
  <c r="I505" i="16"/>
  <c r="H505" i="16"/>
  <c r="F505" i="16"/>
  <c r="E505" i="16"/>
  <c r="AI504" i="16"/>
  <c r="AH504" i="16"/>
  <c r="Q504" i="16"/>
  <c r="R504" i="16" s="1"/>
  <c r="S504" i="16" s="1"/>
  <c r="I504" i="16"/>
  <c r="H504" i="16"/>
  <c r="F504" i="16"/>
  <c r="E504" i="16"/>
  <c r="AI503" i="16"/>
  <c r="AH503" i="16"/>
  <c r="Q503" i="16"/>
  <c r="R503" i="16" s="1"/>
  <c r="S503" i="16" s="1"/>
  <c r="I503" i="16"/>
  <c r="H503" i="16"/>
  <c r="F503" i="16"/>
  <c r="E503" i="16"/>
  <c r="AI502" i="16"/>
  <c r="AH502" i="16"/>
  <c r="R502" i="16"/>
  <c r="S502" i="16" s="1"/>
  <c r="Q502" i="16"/>
  <c r="I502" i="16"/>
  <c r="H502" i="16"/>
  <c r="F502" i="16"/>
  <c r="E502" i="16"/>
  <c r="AI501" i="16"/>
  <c r="AH501" i="16"/>
  <c r="R501" i="16"/>
  <c r="S501" i="16" s="1"/>
  <c r="Q501" i="16"/>
  <c r="I501" i="16"/>
  <c r="H501" i="16"/>
  <c r="F501" i="16"/>
  <c r="E501" i="16"/>
  <c r="AI500" i="16"/>
  <c r="AH500" i="16"/>
  <c r="Q500" i="16"/>
  <c r="R500" i="16" s="1"/>
  <c r="S500" i="16" s="1"/>
  <c r="I500" i="16"/>
  <c r="H500" i="16"/>
  <c r="F500" i="16"/>
  <c r="E500" i="16"/>
  <c r="AI499" i="16"/>
  <c r="AH499" i="16"/>
  <c r="Q499" i="16"/>
  <c r="R499" i="16" s="1"/>
  <c r="S499" i="16" s="1"/>
  <c r="I499" i="16"/>
  <c r="H499" i="16"/>
  <c r="F499" i="16"/>
  <c r="E499" i="16"/>
  <c r="AI498" i="16"/>
  <c r="AH498" i="16"/>
  <c r="Q498" i="16"/>
  <c r="R498" i="16" s="1"/>
  <c r="S498" i="16" s="1"/>
  <c r="I498" i="16"/>
  <c r="H498" i="16"/>
  <c r="F498" i="16"/>
  <c r="E498" i="16"/>
  <c r="AI497" i="16"/>
  <c r="AH497" i="16"/>
  <c r="R497" i="16"/>
  <c r="S497" i="16" s="1"/>
  <c r="Q497" i="16"/>
  <c r="I497" i="16"/>
  <c r="H497" i="16"/>
  <c r="F497" i="16"/>
  <c r="E497" i="16"/>
  <c r="AI496" i="16"/>
  <c r="AH496" i="16"/>
  <c r="Q496" i="16"/>
  <c r="R496" i="16" s="1"/>
  <c r="S496" i="16" s="1"/>
  <c r="I496" i="16"/>
  <c r="H496" i="16"/>
  <c r="F496" i="16"/>
  <c r="E496" i="16"/>
  <c r="AI495" i="16"/>
  <c r="AH495" i="16"/>
  <c r="Q495" i="16"/>
  <c r="R495" i="16" s="1"/>
  <c r="S495" i="16" s="1"/>
  <c r="I495" i="16"/>
  <c r="H495" i="16"/>
  <c r="F495" i="16"/>
  <c r="E495" i="16"/>
  <c r="AI494" i="16"/>
  <c r="AH494" i="16"/>
  <c r="Q494" i="16"/>
  <c r="R494" i="16" s="1"/>
  <c r="S494" i="16" s="1"/>
  <c r="I494" i="16"/>
  <c r="H494" i="16"/>
  <c r="F494" i="16"/>
  <c r="E494" i="16"/>
  <c r="AI493" i="16"/>
  <c r="AH493" i="16"/>
  <c r="R493" i="16"/>
  <c r="S493" i="16" s="1"/>
  <c r="Q493" i="16"/>
  <c r="I493" i="16"/>
  <c r="H493" i="16"/>
  <c r="F493" i="16"/>
  <c r="E493" i="16"/>
  <c r="AI492" i="16"/>
  <c r="AH492" i="16"/>
  <c r="Q492" i="16"/>
  <c r="R492" i="16" s="1"/>
  <c r="S492" i="16" s="1"/>
  <c r="I492" i="16"/>
  <c r="H492" i="16"/>
  <c r="F492" i="16"/>
  <c r="E492" i="16"/>
  <c r="AI491" i="16"/>
  <c r="AH491" i="16"/>
  <c r="Q491" i="16"/>
  <c r="R491" i="16" s="1"/>
  <c r="S491" i="16" s="1"/>
  <c r="I491" i="16"/>
  <c r="H491" i="16"/>
  <c r="F491" i="16"/>
  <c r="E491" i="16"/>
  <c r="AI490" i="16"/>
  <c r="AH490" i="16"/>
  <c r="Q490" i="16"/>
  <c r="R490" i="16" s="1"/>
  <c r="S490" i="16" s="1"/>
  <c r="I490" i="16"/>
  <c r="H490" i="16"/>
  <c r="F490" i="16"/>
  <c r="E490" i="16"/>
  <c r="AI489" i="16"/>
  <c r="AH489" i="16"/>
  <c r="Q489" i="16"/>
  <c r="R489" i="16" s="1"/>
  <c r="S489" i="16" s="1"/>
  <c r="I489" i="16"/>
  <c r="H489" i="16"/>
  <c r="F489" i="16"/>
  <c r="E489" i="16"/>
  <c r="AI488" i="16"/>
  <c r="AH488" i="16"/>
  <c r="Q488" i="16"/>
  <c r="R488" i="16" s="1"/>
  <c r="S488" i="16" s="1"/>
  <c r="I488" i="16"/>
  <c r="H488" i="16"/>
  <c r="F488" i="16"/>
  <c r="E488" i="16"/>
  <c r="AI487" i="16"/>
  <c r="AH487" i="16"/>
  <c r="Q487" i="16"/>
  <c r="R487" i="16" s="1"/>
  <c r="S487" i="16" s="1"/>
  <c r="I487" i="16"/>
  <c r="H487" i="16"/>
  <c r="F487" i="16"/>
  <c r="E487" i="16"/>
  <c r="AI486" i="16"/>
  <c r="AH486" i="16"/>
  <c r="R486" i="16"/>
  <c r="S486" i="16" s="1"/>
  <c r="Q486" i="16"/>
  <c r="I486" i="16"/>
  <c r="H486" i="16"/>
  <c r="F486" i="16"/>
  <c r="E486" i="16"/>
  <c r="AI485" i="16"/>
  <c r="AH485" i="16"/>
  <c r="R485" i="16"/>
  <c r="S485" i="16" s="1"/>
  <c r="Q485" i="16"/>
  <c r="I485" i="16"/>
  <c r="H485" i="16"/>
  <c r="F485" i="16"/>
  <c r="E485" i="16"/>
  <c r="AI484" i="16"/>
  <c r="AH484" i="16"/>
  <c r="Q484" i="16"/>
  <c r="R484" i="16" s="1"/>
  <c r="S484" i="16" s="1"/>
  <c r="I484" i="16"/>
  <c r="H484" i="16"/>
  <c r="F484" i="16"/>
  <c r="E484" i="16"/>
  <c r="AI483" i="16"/>
  <c r="AH483" i="16"/>
  <c r="Q483" i="16"/>
  <c r="R483" i="16" s="1"/>
  <c r="S483" i="16" s="1"/>
  <c r="I483" i="16"/>
  <c r="H483" i="16"/>
  <c r="F483" i="16"/>
  <c r="E483" i="16"/>
  <c r="AI482" i="16"/>
  <c r="AH482" i="16"/>
  <c r="Q482" i="16"/>
  <c r="R482" i="16" s="1"/>
  <c r="S482" i="16" s="1"/>
  <c r="I482" i="16"/>
  <c r="H482" i="16"/>
  <c r="F482" i="16"/>
  <c r="E482" i="16"/>
  <c r="AI481" i="16"/>
  <c r="AH481" i="16"/>
  <c r="R481" i="16"/>
  <c r="S481" i="16" s="1"/>
  <c r="Q481" i="16"/>
  <c r="I481" i="16"/>
  <c r="H481" i="16"/>
  <c r="F481" i="16"/>
  <c r="E481" i="16"/>
  <c r="AI480" i="16"/>
  <c r="AH480" i="16"/>
  <c r="Q480" i="16"/>
  <c r="R480" i="16" s="1"/>
  <c r="S480" i="16" s="1"/>
  <c r="I480" i="16"/>
  <c r="H480" i="16"/>
  <c r="F480" i="16"/>
  <c r="E480" i="16"/>
  <c r="AI479" i="16"/>
  <c r="AH479" i="16"/>
  <c r="Q479" i="16"/>
  <c r="R479" i="16" s="1"/>
  <c r="S479" i="16" s="1"/>
  <c r="I479" i="16"/>
  <c r="H479" i="16"/>
  <c r="F479" i="16"/>
  <c r="E479" i="16"/>
  <c r="AI478" i="16"/>
  <c r="AH478" i="16"/>
  <c r="Q478" i="16"/>
  <c r="R478" i="16" s="1"/>
  <c r="S478" i="16" s="1"/>
  <c r="I478" i="16"/>
  <c r="H478" i="16"/>
  <c r="F478" i="16"/>
  <c r="E478" i="16"/>
  <c r="AI477" i="16"/>
  <c r="AH477" i="16"/>
  <c r="R477" i="16"/>
  <c r="S477" i="16" s="1"/>
  <c r="Q477" i="16"/>
  <c r="I477" i="16"/>
  <c r="H477" i="16"/>
  <c r="F477" i="16"/>
  <c r="E477" i="16"/>
  <c r="AI476" i="16"/>
  <c r="AH476" i="16"/>
  <c r="Q476" i="16"/>
  <c r="R476" i="16" s="1"/>
  <c r="S476" i="16" s="1"/>
  <c r="I476" i="16"/>
  <c r="H476" i="16"/>
  <c r="F476" i="16"/>
  <c r="E476" i="16"/>
  <c r="AI475" i="16"/>
  <c r="AH475" i="16"/>
  <c r="Q475" i="16"/>
  <c r="R475" i="16" s="1"/>
  <c r="S475" i="16" s="1"/>
  <c r="I475" i="16"/>
  <c r="H475" i="16"/>
  <c r="F475" i="16"/>
  <c r="E475" i="16"/>
  <c r="AI474" i="16"/>
  <c r="AH474" i="16"/>
  <c r="Q474" i="16"/>
  <c r="R474" i="16" s="1"/>
  <c r="S474" i="16" s="1"/>
  <c r="I474" i="16"/>
  <c r="H474" i="16"/>
  <c r="F474" i="16"/>
  <c r="E474" i="16"/>
  <c r="AI473" i="16"/>
  <c r="AH473" i="16"/>
  <c r="Q473" i="16"/>
  <c r="R473" i="16" s="1"/>
  <c r="S473" i="16" s="1"/>
  <c r="I473" i="16"/>
  <c r="H473" i="16"/>
  <c r="F473" i="16"/>
  <c r="E473" i="16"/>
  <c r="AI472" i="16"/>
  <c r="AH472" i="16"/>
  <c r="Q472" i="16"/>
  <c r="R472" i="16" s="1"/>
  <c r="S472" i="16" s="1"/>
  <c r="I472" i="16"/>
  <c r="H472" i="16"/>
  <c r="F472" i="16"/>
  <c r="E472" i="16"/>
  <c r="AI471" i="16"/>
  <c r="AH471" i="16"/>
  <c r="Q471" i="16"/>
  <c r="R471" i="16" s="1"/>
  <c r="S471" i="16" s="1"/>
  <c r="I471" i="16"/>
  <c r="H471" i="16"/>
  <c r="F471" i="16"/>
  <c r="E471" i="16"/>
  <c r="AI470" i="16"/>
  <c r="AH470" i="16"/>
  <c r="R470" i="16"/>
  <c r="S470" i="16" s="1"/>
  <c r="Q470" i="16"/>
  <c r="I470" i="16"/>
  <c r="H470" i="16"/>
  <c r="F470" i="16"/>
  <c r="E470" i="16"/>
  <c r="AI469" i="16"/>
  <c r="AH469" i="16"/>
  <c r="R469" i="16"/>
  <c r="S469" i="16" s="1"/>
  <c r="Q469" i="16"/>
  <c r="I469" i="16"/>
  <c r="H469" i="16"/>
  <c r="F469" i="16"/>
  <c r="E469" i="16"/>
  <c r="AI468" i="16"/>
  <c r="AH468" i="16"/>
  <c r="Q468" i="16"/>
  <c r="R468" i="16" s="1"/>
  <c r="S468" i="16" s="1"/>
  <c r="I468" i="16"/>
  <c r="H468" i="16"/>
  <c r="F468" i="16"/>
  <c r="E468" i="16"/>
  <c r="AI467" i="16"/>
  <c r="AH467" i="16"/>
  <c r="Q467" i="16"/>
  <c r="R467" i="16" s="1"/>
  <c r="S467" i="16" s="1"/>
  <c r="I467" i="16"/>
  <c r="H467" i="16"/>
  <c r="F467" i="16"/>
  <c r="E467" i="16"/>
  <c r="AI466" i="16"/>
  <c r="AH466" i="16"/>
  <c r="Q466" i="16"/>
  <c r="R466" i="16" s="1"/>
  <c r="S466" i="16" s="1"/>
  <c r="I466" i="16"/>
  <c r="H466" i="16"/>
  <c r="F466" i="16"/>
  <c r="E466" i="16"/>
  <c r="AI465" i="16"/>
  <c r="AH465" i="16"/>
  <c r="R465" i="16"/>
  <c r="S465" i="16" s="1"/>
  <c r="Q465" i="16"/>
  <c r="I465" i="16"/>
  <c r="H465" i="16"/>
  <c r="F465" i="16"/>
  <c r="E465" i="16"/>
  <c r="AI464" i="16"/>
  <c r="AH464" i="16"/>
  <c r="Q464" i="16"/>
  <c r="R464" i="16" s="1"/>
  <c r="S464" i="16" s="1"/>
  <c r="I464" i="16"/>
  <c r="H464" i="16"/>
  <c r="F464" i="16"/>
  <c r="E464" i="16"/>
  <c r="AI463" i="16"/>
  <c r="AH463" i="16"/>
  <c r="Q463" i="16"/>
  <c r="R463" i="16" s="1"/>
  <c r="S463" i="16" s="1"/>
  <c r="I463" i="16"/>
  <c r="H463" i="16"/>
  <c r="F463" i="16"/>
  <c r="E463" i="16"/>
  <c r="AI462" i="16"/>
  <c r="AH462" i="16"/>
  <c r="Q462" i="16"/>
  <c r="R462" i="16" s="1"/>
  <c r="S462" i="16" s="1"/>
  <c r="I462" i="16"/>
  <c r="H462" i="16"/>
  <c r="F462" i="16"/>
  <c r="E462" i="16"/>
  <c r="AI461" i="16"/>
  <c r="AH461" i="16"/>
  <c r="R461" i="16"/>
  <c r="S461" i="16" s="1"/>
  <c r="Q461" i="16"/>
  <c r="I461" i="16"/>
  <c r="H461" i="16"/>
  <c r="F461" i="16"/>
  <c r="E461" i="16"/>
  <c r="AI460" i="16"/>
  <c r="AH460" i="16"/>
  <c r="Q460" i="16"/>
  <c r="R460" i="16" s="1"/>
  <c r="S460" i="16" s="1"/>
  <c r="I460" i="16"/>
  <c r="H460" i="16"/>
  <c r="F460" i="16"/>
  <c r="E460" i="16"/>
  <c r="AI459" i="16"/>
  <c r="AH459" i="16"/>
  <c r="Q459" i="16"/>
  <c r="R459" i="16" s="1"/>
  <c r="S459" i="16" s="1"/>
  <c r="I459" i="16"/>
  <c r="H459" i="16"/>
  <c r="F459" i="16"/>
  <c r="E459" i="16"/>
  <c r="AI458" i="16"/>
  <c r="AH458" i="16"/>
  <c r="Q458" i="16"/>
  <c r="R458" i="16" s="1"/>
  <c r="S458" i="16" s="1"/>
  <c r="I458" i="16"/>
  <c r="H458" i="16"/>
  <c r="F458" i="16"/>
  <c r="E458" i="16"/>
  <c r="AI457" i="16"/>
  <c r="AH457" i="16"/>
  <c r="Q457" i="16"/>
  <c r="R457" i="16" s="1"/>
  <c r="S457" i="16" s="1"/>
  <c r="I457" i="16"/>
  <c r="H457" i="16"/>
  <c r="F457" i="16"/>
  <c r="E457" i="16"/>
  <c r="AI456" i="16"/>
  <c r="AH456" i="16"/>
  <c r="R456" i="16"/>
  <c r="S456" i="16" s="1"/>
  <c r="Q456" i="16"/>
  <c r="I456" i="16"/>
  <c r="H456" i="16"/>
  <c r="F456" i="16"/>
  <c r="E456" i="16"/>
  <c r="AI455" i="16"/>
  <c r="AH455" i="16"/>
  <c r="Q455" i="16"/>
  <c r="R455" i="16" s="1"/>
  <c r="S455" i="16" s="1"/>
  <c r="I455" i="16"/>
  <c r="H455" i="16"/>
  <c r="F455" i="16"/>
  <c r="E455" i="16"/>
  <c r="AI454" i="16"/>
  <c r="AH454" i="16"/>
  <c r="R454" i="16"/>
  <c r="S454" i="16" s="1"/>
  <c r="Q454" i="16"/>
  <c r="I454" i="16"/>
  <c r="H454" i="16"/>
  <c r="F454" i="16"/>
  <c r="E454" i="16"/>
  <c r="AI453" i="16"/>
  <c r="AH453" i="16"/>
  <c r="Q453" i="16"/>
  <c r="R453" i="16" s="1"/>
  <c r="S453" i="16" s="1"/>
  <c r="I453" i="16"/>
  <c r="H453" i="16"/>
  <c r="F453" i="16"/>
  <c r="E453" i="16"/>
  <c r="AI452" i="16"/>
  <c r="AH452" i="16"/>
  <c r="R452" i="16"/>
  <c r="S452" i="16" s="1"/>
  <c r="Q452" i="16"/>
  <c r="I452" i="16"/>
  <c r="H452" i="16"/>
  <c r="F452" i="16"/>
  <c r="E452" i="16"/>
  <c r="AI451" i="16"/>
  <c r="AH451" i="16"/>
  <c r="Q451" i="16"/>
  <c r="R451" i="16" s="1"/>
  <c r="S451" i="16" s="1"/>
  <c r="I451" i="16"/>
  <c r="H451" i="16"/>
  <c r="F451" i="16"/>
  <c r="E451" i="16"/>
  <c r="AI450" i="16"/>
  <c r="AH450" i="16"/>
  <c r="Q450" i="16"/>
  <c r="R450" i="16" s="1"/>
  <c r="S450" i="16" s="1"/>
  <c r="I450" i="16"/>
  <c r="H450" i="16"/>
  <c r="F450" i="16"/>
  <c r="E450" i="16"/>
  <c r="AI449" i="16"/>
  <c r="AH449" i="16"/>
  <c r="R449" i="16"/>
  <c r="S449" i="16" s="1"/>
  <c r="Q449" i="16"/>
  <c r="I449" i="16"/>
  <c r="H449" i="16"/>
  <c r="F449" i="16"/>
  <c r="E449" i="16"/>
  <c r="AI448" i="16"/>
  <c r="AH448" i="16"/>
  <c r="Q448" i="16"/>
  <c r="R448" i="16" s="1"/>
  <c r="S448" i="16" s="1"/>
  <c r="I448" i="16"/>
  <c r="H448" i="16"/>
  <c r="F448" i="16"/>
  <c r="E448" i="16"/>
  <c r="AI447" i="16"/>
  <c r="AH447" i="16"/>
  <c r="Q447" i="16"/>
  <c r="R447" i="16" s="1"/>
  <c r="S447" i="16" s="1"/>
  <c r="I447" i="16"/>
  <c r="H447" i="16"/>
  <c r="F447" i="16"/>
  <c r="E447" i="16"/>
  <c r="AI446" i="16"/>
  <c r="AH446" i="16"/>
  <c r="Q446" i="16"/>
  <c r="R446" i="16" s="1"/>
  <c r="S446" i="16" s="1"/>
  <c r="I446" i="16"/>
  <c r="H446" i="16"/>
  <c r="F446" i="16"/>
  <c r="E446" i="16"/>
  <c r="AI445" i="16"/>
  <c r="AH445" i="16"/>
  <c r="R445" i="16"/>
  <c r="S445" i="16" s="1"/>
  <c r="Q445" i="16"/>
  <c r="I445" i="16"/>
  <c r="H445" i="16"/>
  <c r="F445" i="16"/>
  <c r="E445" i="16"/>
  <c r="AI444" i="16"/>
  <c r="AH444" i="16"/>
  <c r="R444" i="16"/>
  <c r="S444" i="16" s="1"/>
  <c r="Q444" i="16"/>
  <c r="I444" i="16"/>
  <c r="H444" i="16"/>
  <c r="F444" i="16"/>
  <c r="E444" i="16"/>
  <c r="AI443" i="16"/>
  <c r="AH443" i="16"/>
  <c r="Q443" i="16"/>
  <c r="R443" i="16" s="1"/>
  <c r="S443" i="16" s="1"/>
  <c r="I443" i="16"/>
  <c r="H443" i="16"/>
  <c r="F443" i="16"/>
  <c r="E443" i="16"/>
  <c r="AI442" i="16"/>
  <c r="AH442" i="16"/>
  <c r="Q442" i="16"/>
  <c r="R442" i="16" s="1"/>
  <c r="S442" i="16" s="1"/>
  <c r="I442" i="16"/>
  <c r="H442" i="16"/>
  <c r="F442" i="16"/>
  <c r="E442" i="16"/>
  <c r="AI441" i="16"/>
  <c r="AH441" i="16"/>
  <c r="R441" i="16"/>
  <c r="S441" i="16" s="1"/>
  <c r="Q441" i="16"/>
  <c r="I441" i="16"/>
  <c r="H441" i="16"/>
  <c r="F441" i="16"/>
  <c r="E441" i="16"/>
  <c r="AI440" i="16"/>
  <c r="AH440" i="16"/>
  <c r="Q440" i="16"/>
  <c r="R440" i="16" s="1"/>
  <c r="S440" i="16" s="1"/>
  <c r="I440" i="16"/>
  <c r="H440" i="16"/>
  <c r="F440" i="16"/>
  <c r="E440" i="16"/>
  <c r="AI439" i="16"/>
  <c r="AH439" i="16"/>
  <c r="Q439" i="16"/>
  <c r="R439" i="16" s="1"/>
  <c r="S439" i="16" s="1"/>
  <c r="I439" i="16"/>
  <c r="H439" i="16"/>
  <c r="F439" i="16"/>
  <c r="E439" i="16"/>
  <c r="AI438" i="16"/>
  <c r="AH438" i="16"/>
  <c r="R438" i="16"/>
  <c r="S438" i="16" s="1"/>
  <c r="Q438" i="16"/>
  <c r="I438" i="16"/>
  <c r="H438" i="16"/>
  <c r="F438" i="16"/>
  <c r="E438" i="16"/>
  <c r="AI437" i="16"/>
  <c r="AH437" i="16"/>
  <c r="Q437" i="16"/>
  <c r="R437" i="16" s="1"/>
  <c r="S437" i="16" s="1"/>
  <c r="I437" i="16"/>
  <c r="H437" i="16"/>
  <c r="F437" i="16"/>
  <c r="E437" i="16"/>
  <c r="AI436" i="16"/>
  <c r="AH436" i="16"/>
  <c r="Q436" i="16"/>
  <c r="R436" i="16" s="1"/>
  <c r="S436" i="16" s="1"/>
  <c r="I436" i="16"/>
  <c r="H436" i="16"/>
  <c r="F436" i="16"/>
  <c r="E436" i="16"/>
  <c r="AI435" i="16"/>
  <c r="AH435" i="16"/>
  <c r="Q435" i="16"/>
  <c r="R435" i="16" s="1"/>
  <c r="S435" i="16" s="1"/>
  <c r="I435" i="16"/>
  <c r="H435" i="16"/>
  <c r="F435" i="16"/>
  <c r="E435" i="16"/>
  <c r="AI434" i="16"/>
  <c r="AH434" i="16"/>
  <c r="R434" i="16"/>
  <c r="S434" i="16" s="1"/>
  <c r="Q434" i="16"/>
  <c r="I434" i="16"/>
  <c r="H434" i="16"/>
  <c r="F434" i="16"/>
  <c r="E434" i="16"/>
  <c r="AI433" i="16"/>
  <c r="AH433" i="16"/>
  <c r="R433" i="16"/>
  <c r="S433" i="16" s="1"/>
  <c r="Q433" i="16"/>
  <c r="I433" i="16"/>
  <c r="H433" i="16"/>
  <c r="F433" i="16"/>
  <c r="E433" i="16"/>
  <c r="AI432" i="16"/>
  <c r="AH432" i="16"/>
  <c r="Q432" i="16"/>
  <c r="R432" i="16" s="1"/>
  <c r="S432" i="16" s="1"/>
  <c r="I432" i="16"/>
  <c r="H432" i="16"/>
  <c r="F432" i="16"/>
  <c r="E432" i="16"/>
  <c r="AI431" i="16"/>
  <c r="AH431" i="16"/>
  <c r="Q431" i="16"/>
  <c r="R431" i="16" s="1"/>
  <c r="S431" i="16" s="1"/>
  <c r="I431" i="16"/>
  <c r="H431" i="16"/>
  <c r="F431" i="16"/>
  <c r="E431" i="16"/>
  <c r="AI430" i="16"/>
  <c r="AH430" i="16"/>
  <c r="R430" i="16"/>
  <c r="S430" i="16" s="1"/>
  <c r="Q430" i="16"/>
  <c r="I430" i="16"/>
  <c r="H430" i="16"/>
  <c r="F430" i="16"/>
  <c r="E430" i="16"/>
  <c r="AI429" i="16"/>
  <c r="AH429" i="16"/>
  <c r="Q429" i="16"/>
  <c r="R429" i="16" s="1"/>
  <c r="S429" i="16" s="1"/>
  <c r="I429" i="16"/>
  <c r="H429" i="16"/>
  <c r="F429" i="16"/>
  <c r="E429" i="16"/>
  <c r="AI428" i="16"/>
  <c r="AH428" i="16"/>
  <c r="R428" i="16"/>
  <c r="S428" i="16" s="1"/>
  <c r="Q428" i="16"/>
  <c r="I428" i="16"/>
  <c r="H428" i="16"/>
  <c r="F428" i="16"/>
  <c r="E428" i="16"/>
  <c r="AI427" i="16"/>
  <c r="AH427" i="16"/>
  <c r="Q427" i="16"/>
  <c r="R427" i="16" s="1"/>
  <c r="S427" i="16" s="1"/>
  <c r="I427" i="16"/>
  <c r="H427" i="16"/>
  <c r="F427" i="16"/>
  <c r="E427" i="16"/>
  <c r="AI426" i="16"/>
  <c r="AH426" i="16"/>
  <c r="Q426" i="16"/>
  <c r="R426" i="16" s="1"/>
  <c r="S426" i="16" s="1"/>
  <c r="I426" i="16"/>
  <c r="H426" i="16"/>
  <c r="F426" i="16"/>
  <c r="E426" i="16"/>
  <c r="AI425" i="16"/>
  <c r="AH425" i="16"/>
  <c r="Q425" i="16"/>
  <c r="R425" i="16" s="1"/>
  <c r="S425" i="16" s="1"/>
  <c r="I425" i="16"/>
  <c r="H425" i="16"/>
  <c r="F425" i="16"/>
  <c r="E425" i="16"/>
  <c r="AI424" i="16"/>
  <c r="AH424" i="16"/>
  <c r="R424" i="16"/>
  <c r="S424" i="16" s="1"/>
  <c r="Q424" i="16"/>
  <c r="I424" i="16"/>
  <c r="H424" i="16"/>
  <c r="F424" i="16"/>
  <c r="E424" i="16"/>
  <c r="AI423" i="16"/>
  <c r="AH423" i="16"/>
  <c r="Q423" i="16"/>
  <c r="R423" i="16" s="1"/>
  <c r="S423" i="16" s="1"/>
  <c r="I423" i="16"/>
  <c r="H423" i="16"/>
  <c r="F423" i="16"/>
  <c r="E423" i="16"/>
  <c r="AI422" i="16"/>
  <c r="AH422" i="16"/>
  <c r="R422" i="16"/>
  <c r="S422" i="16" s="1"/>
  <c r="Q422" i="16"/>
  <c r="I422" i="16"/>
  <c r="H422" i="16"/>
  <c r="F422" i="16"/>
  <c r="E422" i="16"/>
  <c r="AI421" i="16"/>
  <c r="AH421" i="16"/>
  <c r="Q421" i="16"/>
  <c r="R421" i="16" s="1"/>
  <c r="S421" i="16" s="1"/>
  <c r="I421" i="16"/>
  <c r="H421" i="16"/>
  <c r="F421" i="16"/>
  <c r="E421" i="16"/>
  <c r="AI420" i="16"/>
  <c r="AH420" i="16"/>
  <c r="R420" i="16"/>
  <c r="S420" i="16" s="1"/>
  <c r="Q420" i="16"/>
  <c r="I420" i="16"/>
  <c r="H420" i="16"/>
  <c r="F420" i="16"/>
  <c r="E420" i="16"/>
  <c r="AI419" i="16"/>
  <c r="AH419" i="16"/>
  <c r="Q419" i="16"/>
  <c r="R419" i="16" s="1"/>
  <c r="S419" i="16" s="1"/>
  <c r="I419" i="16"/>
  <c r="H419" i="16"/>
  <c r="F419" i="16"/>
  <c r="E419" i="16"/>
  <c r="AI418" i="16"/>
  <c r="AH418" i="16"/>
  <c r="Q418" i="16"/>
  <c r="R418" i="16" s="1"/>
  <c r="S418" i="16" s="1"/>
  <c r="I418" i="16"/>
  <c r="H418" i="16"/>
  <c r="F418" i="16"/>
  <c r="E418" i="16"/>
  <c r="AI417" i="16"/>
  <c r="AH417" i="16"/>
  <c r="R417" i="16"/>
  <c r="S417" i="16" s="1"/>
  <c r="Q417" i="16"/>
  <c r="I417" i="16"/>
  <c r="H417" i="16"/>
  <c r="F417" i="16"/>
  <c r="E417" i="16"/>
  <c r="AI416" i="16"/>
  <c r="AH416" i="16"/>
  <c r="Q416" i="16"/>
  <c r="R416" i="16" s="1"/>
  <c r="S416" i="16" s="1"/>
  <c r="I416" i="16"/>
  <c r="H416" i="16"/>
  <c r="F416" i="16"/>
  <c r="E416" i="16"/>
  <c r="AI415" i="16"/>
  <c r="AH415" i="16"/>
  <c r="Q415" i="16"/>
  <c r="R415" i="16" s="1"/>
  <c r="S415" i="16" s="1"/>
  <c r="I415" i="16"/>
  <c r="H415" i="16"/>
  <c r="F415" i="16"/>
  <c r="E415" i="16"/>
  <c r="AI414" i="16"/>
  <c r="AH414" i="16"/>
  <c r="Q414" i="16"/>
  <c r="R414" i="16" s="1"/>
  <c r="S414" i="16" s="1"/>
  <c r="I414" i="16"/>
  <c r="H414" i="16"/>
  <c r="F414" i="16"/>
  <c r="E414" i="16"/>
  <c r="AI413" i="16"/>
  <c r="AH413" i="16"/>
  <c r="R413" i="16"/>
  <c r="S413" i="16" s="1"/>
  <c r="Q413" i="16"/>
  <c r="I413" i="16"/>
  <c r="H413" i="16"/>
  <c r="F413" i="16"/>
  <c r="E413" i="16"/>
  <c r="AI412" i="16"/>
  <c r="AH412" i="16"/>
  <c r="R412" i="16"/>
  <c r="S412" i="16" s="1"/>
  <c r="Q412" i="16"/>
  <c r="I412" i="16"/>
  <c r="H412" i="16"/>
  <c r="F412" i="16"/>
  <c r="E412" i="16"/>
  <c r="AI411" i="16"/>
  <c r="AH411" i="16"/>
  <c r="Q411" i="16"/>
  <c r="R411" i="16" s="1"/>
  <c r="S411" i="16" s="1"/>
  <c r="I411" i="16"/>
  <c r="H411" i="16"/>
  <c r="F411" i="16"/>
  <c r="E411" i="16"/>
  <c r="AI410" i="16"/>
  <c r="AH410" i="16"/>
  <c r="Q410" i="16"/>
  <c r="R410" i="16" s="1"/>
  <c r="S410" i="16" s="1"/>
  <c r="I410" i="16"/>
  <c r="H410" i="16"/>
  <c r="F410" i="16"/>
  <c r="E410" i="16"/>
  <c r="AI409" i="16"/>
  <c r="AH409" i="16"/>
  <c r="R409" i="16"/>
  <c r="S409" i="16" s="1"/>
  <c r="Q409" i="16"/>
  <c r="I409" i="16"/>
  <c r="H409" i="16"/>
  <c r="F409" i="16"/>
  <c r="E409" i="16"/>
  <c r="AI408" i="16"/>
  <c r="AH408" i="16"/>
  <c r="Q408" i="16"/>
  <c r="R408" i="16" s="1"/>
  <c r="S408" i="16" s="1"/>
  <c r="I408" i="16"/>
  <c r="H408" i="16"/>
  <c r="F408" i="16"/>
  <c r="E408" i="16"/>
  <c r="AI407" i="16"/>
  <c r="AH407" i="16"/>
  <c r="Q407" i="16"/>
  <c r="R407" i="16" s="1"/>
  <c r="S407" i="16" s="1"/>
  <c r="I407" i="16"/>
  <c r="H407" i="16"/>
  <c r="F407" i="16"/>
  <c r="E407" i="16"/>
  <c r="AI406" i="16"/>
  <c r="AH406" i="16"/>
  <c r="R406" i="16"/>
  <c r="S406" i="16" s="1"/>
  <c r="Q406" i="16"/>
  <c r="I406" i="16"/>
  <c r="H406" i="16"/>
  <c r="F406" i="16"/>
  <c r="E406" i="16"/>
  <c r="AI405" i="16"/>
  <c r="AH405" i="16"/>
  <c r="Q405" i="16"/>
  <c r="R405" i="16" s="1"/>
  <c r="S405" i="16" s="1"/>
  <c r="I405" i="16"/>
  <c r="H405" i="16"/>
  <c r="F405" i="16"/>
  <c r="E405" i="16"/>
  <c r="AI404" i="16"/>
  <c r="AH404" i="16"/>
  <c r="Q404" i="16"/>
  <c r="R404" i="16" s="1"/>
  <c r="S404" i="16" s="1"/>
  <c r="I404" i="16"/>
  <c r="H404" i="16"/>
  <c r="F404" i="16"/>
  <c r="E404" i="16"/>
  <c r="AI403" i="16"/>
  <c r="AH403" i="16"/>
  <c r="Q403" i="16"/>
  <c r="R403" i="16" s="1"/>
  <c r="S403" i="16" s="1"/>
  <c r="I403" i="16"/>
  <c r="H403" i="16"/>
  <c r="F403" i="16"/>
  <c r="E403" i="16"/>
  <c r="AI402" i="16"/>
  <c r="AH402" i="16"/>
  <c r="R402" i="16"/>
  <c r="S402" i="16" s="1"/>
  <c r="Q402" i="16"/>
  <c r="I402" i="16"/>
  <c r="H402" i="16"/>
  <c r="F402" i="16"/>
  <c r="E402" i="16"/>
  <c r="AI401" i="16"/>
  <c r="AH401" i="16"/>
  <c r="R401" i="16"/>
  <c r="S401" i="16" s="1"/>
  <c r="Q401" i="16"/>
  <c r="I401" i="16"/>
  <c r="H401" i="16"/>
  <c r="F401" i="16"/>
  <c r="E401" i="16"/>
  <c r="AI400" i="16"/>
  <c r="AH400" i="16"/>
  <c r="Q400" i="16"/>
  <c r="R400" i="16" s="1"/>
  <c r="S400" i="16" s="1"/>
  <c r="I400" i="16"/>
  <c r="H400" i="16"/>
  <c r="F400" i="16"/>
  <c r="E400" i="16"/>
  <c r="AI399" i="16"/>
  <c r="AH399" i="16"/>
  <c r="Q399" i="16"/>
  <c r="R399" i="16" s="1"/>
  <c r="S399" i="16" s="1"/>
  <c r="I399" i="16"/>
  <c r="H399" i="16"/>
  <c r="F399" i="16"/>
  <c r="E399" i="16"/>
  <c r="AI398" i="16"/>
  <c r="AH398" i="16"/>
  <c r="R398" i="16"/>
  <c r="S398" i="16" s="1"/>
  <c r="Q398" i="16"/>
  <c r="I398" i="16"/>
  <c r="H398" i="16"/>
  <c r="F398" i="16"/>
  <c r="E398" i="16"/>
  <c r="AI397" i="16"/>
  <c r="AH397" i="16"/>
  <c r="Q397" i="16"/>
  <c r="R397" i="16" s="1"/>
  <c r="S397" i="16" s="1"/>
  <c r="I397" i="16"/>
  <c r="H397" i="16"/>
  <c r="F397" i="16"/>
  <c r="E397" i="16"/>
  <c r="AI396" i="16"/>
  <c r="AH396" i="16"/>
  <c r="Q396" i="16"/>
  <c r="R396" i="16" s="1"/>
  <c r="S396" i="16" s="1"/>
  <c r="I396" i="16"/>
  <c r="H396" i="16"/>
  <c r="F396" i="16"/>
  <c r="E396" i="16"/>
  <c r="AI395" i="16"/>
  <c r="AH395" i="16"/>
  <c r="Q395" i="16"/>
  <c r="R395" i="16" s="1"/>
  <c r="S395" i="16" s="1"/>
  <c r="I395" i="16"/>
  <c r="H395" i="16"/>
  <c r="F395" i="16"/>
  <c r="E395" i="16"/>
  <c r="AI394" i="16"/>
  <c r="AH394" i="16"/>
  <c r="R394" i="16"/>
  <c r="S394" i="16" s="1"/>
  <c r="Q394" i="16"/>
  <c r="I394" i="16"/>
  <c r="H394" i="16"/>
  <c r="F394" i="16"/>
  <c r="E394" i="16"/>
  <c r="AI393" i="16"/>
  <c r="AH393" i="16"/>
  <c r="Q393" i="16"/>
  <c r="R393" i="16" s="1"/>
  <c r="S393" i="16" s="1"/>
  <c r="I393" i="16"/>
  <c r="H393" i="16"/>
  <c r="F393" i="16"/>
  <c r="E393" i="16"/>
  <c r="AI392" i="16"/>
  <c r="AH392" i="16"/>
  <c r="Q392" i="16"/>
  <c r="R392" i="16" s="1"/>
  <c r="S392" i="16" s="1"/>
  <c r="I392" i="16"/>
  <c r="H392" i="16"/>
  <c r="F392" i="16"/>
  <c r="E392" i="16"/>
  <c r="AI391" i="16"/>
  <c r="AH391" i="16"/>
  <c r="Q391" i="16"/>
  <c r="R391" i="16" s="1"/>
  <c r="S391" i="16" s="1"/>
  <c r="I391" i="16"/>
  <c r="H391" i="16"/>
  <c r="F391" i="16"/>
  <c r="E391" i="16"/>
  <c r="AI390" i="16"/>
  <c r="AH390" i="16"/>
  <c r="Q390" i="16"/>
  <c r="R390" i="16" s="1"/>
  <c r="S390" i="16" s="1"/>
  <c r="I390" i="16"/>
  <c r="H390" i="16"/>
  <c r="F390" i="16"/>
  <c r="E390" i="16"/>
  <c r="AI389" i="16"/>
  <c r="AH389" i="16"/>
  <c r="R389" i="16"/>
  <c r="S389" i="16" s="1"/>
  <c r="Q389" i="16"/>
  <c r="I389" i="16"/>
  <c r="H389" i="16"/>
  <c r="F389" i="16"/>
  <c r="E389" i="16"/>
  <c r="AI388" i="16"/>
  <c r="AH388" i="16"/>
  <c r="Q388" i="16"/>
  <c r="R388" i="16" s="1"/>
  <c r="S388" i="16" s="1"/>
  <c r="I388" i="16"/>
  <c r="H388" i="16"/>
  <c r="F388" i="16"/>
  <c r="E388" i="16"/>
  <c r="AI387" i="16"/>
  <c r="AH387" i="16"/>
  <c r="Q387" i="16"/>
  <c r="R387" i="16" s="1"/>
  <c r="S387" i="16" s="1"/>
  <c r="I387" i="16"/>
  <c r="H387" i="16"/>
  <c r="F387" i="16"/>
  <c r="E387" i="16"/>
  <c r="AI386" i="16"/>
  <c r="AH386" i="16"/>
  <c r="R386" i="16"/>
  <c r="S386" i="16" s="1"/>
  <c r="Q386" i="16"/>
  <c r="I386" i="16"/>
  <c r="H386" i="16"/>
  <c r="F386" i="16"/>
  <c r="E386" i="16"/>
  <c r="AI385" i="16"/>
  <c r="AH385" i="16"/>
  <c r="Q385" i="16"/>
  <c r="R385" i="16" s="1"/>
  <c r="S385" i="16" s="1"/>
  <c r="I385" i="16"/>
  <c r="H385" i="16"/>
  <c r="F385" i="16"/>
  <c r="E385" i="16"/>
  <c r="AI384" i="16"/>
  <c r="AH384" i="16"/>
  <c r="Q384" i="16"/>
  <c r="R384" i="16" s="1"/>
  <c r="S384" i="16" s="1"/>
  <c r="I384" i="16"/>
  <c r="H384" i="16"/>
  <c r="F384" i="16"/>
  <c r="E384" i="16"/>
  <c r="AI383" i="16"/>
  <c r="AH383" i="16"/>
  <c r="Q383" i="16"/>
  <c r="R383" i="16" s="1"/>
  <c r="S383" i="16" s="1"/>
  <c r="I383" i="16"/>
  <c r="H383" i="16"/>
  <c r="F383" i="16"/>
  <c r="E383" i="16"/>
  <c r="AI382" i="16"/>
  <c r="AH382" i="16"/>
  <c r="R382" i="16"/>
  <c r="S382" i="16" s="1"/>
  <c r="Q382" i="16"/>
  <c r="I382" i="16"/>
  <c r="H382" i="16"/>
  <c r="F382" i="16"/>
  <c r="E382" i="16"/>
  <c r="AI381" i="16"/>
  <c r="AH381" i="16"/>
  <c r="Q381" i="16"/>
  <c r="R381" i="16" s="1"/>
  <c r="S381" i="16" s="1"/>
  <c r="I381" i="16"/>
  <c r="H381" i="16"/>
  <c r="F381" i="16"/>
  <c r="E381" i="16"/>
  <c r="AI380" i="16"/>
  <c r="AH380" i="16"/>
  <c r="Q380" i="16"/>
  <c r="R380" i="16" s="1"/>
  <c r="S380" i="16" s="1"/>
  <c r="I380" i="16"/>
  <c r="H380" i="16"/>
  <c r="F380" i="16"/>
  <c r="E380" i="16"/>
  <c r="AI379" i="16"/>
  <c r="AH379" i="16"/>
  <c r="Q379" i="16"/>
  <c r="R379" i="16" s="1"/>
  <c r="S379" i="16" s="1"/>
  <c r="I379" i="16"/>
  <c r="H379" i="16"/>
  <c r="F379" i="16"/>
  <c r="E379" i="16"/>
  <c r="AI378" i="16"/>
  <c r="AH378" i="16"/>
  <c r="R378" i="16"/>
  <c r="S378" i="16" s="1"/>
  <c r="Q378" i="16"/>
  <c r="I378" i="16"/>
  <c r="H378" i="16"/>
  <c r="F378" i="16"/>
  <c r="E378" i="16"/>
  <c r="AI377" i="16"/>
  <c r="AH377" i="16"/>
  <c r="Q377" i="16"/>
  <c r="R377" i="16" s="1"/>
  <c r="S377" i="16" s="1"/>
  <c r="I377" i="16"/>
  <c r="H377" i="16"/>
  <c r="F377" i="16"/>
  <c r="E377" i="16"/>
  <c r="AI376" i="16"/>
  <c r="AH376" i="16"/>
  <c r="Q376" i="16"/>
  <c r="R376" i="16" s="1"/>
  <c r="S376" i="16" s="1"/>
  <c r="I376" i="16"/>
  <c r="H376" i="16"/>
  <c r="F376" i="16"/>
  <c r="E376" i="16"/>
  <c r="AI375" i="16"/>
  <c r="AH375" i="16"/>
  <c r="Q375" i="16"/>
  <c r="R375" i="16" s="1"/>
  <c r="S375" i="16" s="1"/>
  <c r="I375" i="16"/>
  <c r="H375" i="16"/>
  <c r="F375" i="16"/>
  <c r="E375" i="16"/>
  <c r="AI374" i="16"/>
  <c r="AH374" i="16"/>
  <c r="R374" i="16"/>
  <c r="S374" i="16" s="1"/>
  <c r="Q374" i="16"/>
  <c r="I374" i="16"/>
  <c r="H374" i="16"/>
  <c r="F374" i="16"/>
  <c r="E374" i="16"/>
  <c r="AI373" i="16"/>
  <c r="AH373" i="16"/>
  <c r="R373" i="16"/>
  <c r="S373" i="16" s="1"/>
  <c r="Q373" i="16"/>
  <c r="I373" i="16"/>
  <c r="H373" i="16"/>
  <c r="F373" i="16"/>
  <c r="E373" i="16"/>
  <c r="AI372" i="16"/>
  <c r="AH372" i="16"/>
  <c r="Q372" i="16"/>
  <c r="R372" i="16" s="1"/>
  <c r="S372" i="16" s="1"/>
  <c r="I372" i="16"/>
  <c r="H372" i="16"/>
  <c r="F372" i="16"/>
  <c r="E372" i="16"/>
  <c r="AI371" i="16"/>
  <c r="AH371" i="16"/>
  <c r="Q371" i="16"/>
  <c r="R371" i="16" s="1"/>
  <c r="S371" i="16" s="1"/>
  <c r="I371" i="16"/>
  <c r="H371" i="16"/>
  <c r="F371" i="16"/>
  <c r="E371" i="16"/>
  <c r="AI370" i="16"/>
  <c r="AH370" i="16"/>
  <c r="Q370" i="16"/>
  <c r="R370" i="16" s="1"/>
  <c r="S370" i="16" s="1"/>
  <c r="I370" i="16"/>
  <c r="H370" i="16"/>
  <c r="F370" i="16"/>
  <c r="E370" i="16"/>
  <c r="AI369" i="16"/>
  <c r="AH369" i="16"/>
  <c r="R369" i="16"/>
  <c r="S369" i="16" s="1"/>
  <c r="Q369" i="16"/>
  <c r="I369" i="16"/>
  <c r="H369" i="16"/>
  <c r="F369" i="16"/>
  <c r="E369" i="16"/>
  <c r="AI368" i="16"/>
  <c r="AH368" i="16"/>
  <c r="Q368" i="16"/>
  <c r="R368" i="16" s="1"/>
  <c r="S368" i="16" s="1"/>
  <c r="I368" i="16"/>
  <c r="H368" i="16"/>
  <c r="F368" i="16"/>
  <c r="E368" i="16"/>
  <c r="AI367" i="16"/>
  <c r="AH367" i="16"/>
  <c r="Q367" i="16"/>
  <c r="R367" i="16" s="1"/>
  <c r="S367" i="16" s="1"/>
  <c r="I367" i="16"/>
  <c r="H367" i="16"/>
  <c r="F367" i="16"/>
  <c r="E367" i="16"/>
  <c r="AI366" i="16"/>
  <c r="AH366" i="16"/>
  <c r="R366" i="16"/>
  <c r="S366" i="16" s="1"/>
  <c r="Q366" i="16"/>
  <c r="I366" i="16"/>
  <c r="H366" i="16"/>
  <c r="F366" i="16"/>
  <c r="E366" i="16"/>
  <c r="AI365" i="16"/>
  <c r="AH365" i="16"/>
  <c r="Q365" i="16"/>
  <c r="R365" i="16" s="1"/>
  <c r="S365" i="16" s="1"/>
  <c r="I365" i="16"/>
  <c r="H365" i="16"/>
  <c r="F365" i="16"/>
  <c r="E365" i="16"/>
  <c r="AI364" i="16"/>
  <c r="AH364" i="16"/>
  <c r="Q364" i="16"/>
  <c r="R364" i="16" s="1"/>
  <c r="S364" i="16" s="1"/>
  <c r="I364" i="16"/>
  <c r="H364" i="16"/>
  <c r="F364" i="16"/>
  <c r="E364" i="16"/>
  <c r="AI363" i="16"/>
  <c r="AH363" i="16"/>
  <c r="Q363" i="16"/>
  <c r="R363" i="16" s="1"/>
  <c r="S363" i="16" s="1"/>
  <c r="I363" i="16"/>
  <c r="H363" i="16"/>
  <c r="F363" i="16"/>
  <c r="E363" i="16"/>
  <c r="AI362" i="16"/>
  <c r="AH362" i="16"/>
  <c r="Q362" i="16"/>
  <c r="R362" i="16" s="1"/>
  <c r="S362" i="16" s="1"/>
  <c r="I362" i="16"/>
  <c r="H362" i="16"/>
  <c r="F362" i="16"/>
  <c r="E362" i="16"/>
  <c r="AI361" i="16"/>
  <c r="AH361" i="16"/>
  <c r="R361" i="16"/>
  <c r="S361" i="16" s="1"/>
  <c r="Q361" i="16"/>
  <c r="I361" i="16"/>
  <c r="H361" i="16"/>
  <c r="F361" i="16"/>
  <c r="E361" i="16"/>
  <c r="AI360" i="16"/>
  <c r="AH360" i="16"/>
  <c r="Q360" i="16"/>
  <c r="R360" i="16" s="1"/>
  <c r="S360" i="16" s="1"/>
  <c r="I360" i="16"/>
  <c r="H360" i="16"/>
  <c r="F360" i="16"/>
  <c r="E360" i="16"/>
  <c r="AI359" i="16"/>
  <c r="AH359" i="16"/>
  <c r="S359" i="16"/>
  <c r="Q359" i="16"/>
  <c r="R359" i="16" s="1"/>
  <c r="I359" i="16"/>
  <c r="H359" i="16"/>
  <c r="F359" i="16"/>
  <c r="E359" i="16"/>
  <c r="AI358" i="16"/>
  <c r="AH358" i="16"/>
  <c r="Q358" i="16"/>
  <c r="R358" i="16" s="1"/>
  <c r="S358" i="16" s="1"/>
  <c r="I358" i="16"/>
  <c r="H358" i="16"/>
  <c r="F358" i="16"/>
  <c r="E358" i="16"/>
  <c r="AI357" i="16"/>
  <c r="AH357" i="16"/>
  <c r="R357" i="16"/>
  <c r="S357" i="16" s="1"/>
  <c r="Q357" i="16"/>
  <c r="I357" i="16"/>
  <c r="H357" i="16"/>
  <c r="F357" i="16"/>
  <c r="E357" i="16"/>
  <c r="AI356" i="16"/>
  <c r="AH356" i="16"/>
  <c r="Q356" i="16"/>
  <c r="R356" i="16" s="1"/>
  <c r="S356" i="16" s="1"/>
  <c r="I356" i="16"/>
  <c r="H356" i="16"/>
  <c r="F356" i="16"/>
  <c r="E356" i="16"/>
  <c r="AI355" i="16"/>
  <c r="AH355" i="16"/>
  <c r="Q355" i="16"/>
  <c r="R355" i="16" s="1"/>
  <c r="S355" i="16" s="1"/>
  <c r="I355" i="16"/>
  <c r="H355" i="16"/>
  <c r="F355" i="16"/>
  <c r="E355" i="16"/>
  <c r="AI354" i="16"/>
  <c r="AH354" i="16"/>
  <c r="Q354" i="16"/>
  <c r="R354" i="16" s="1"/>
  <c r="S354" i="16" s="1"/>
  <c r="I354" i="16"/>
  <c r="H354" i="16"/>
  <c r="F354" i="16"/>
  <c r="E354" i="16"/>
  <c r="AI353" i="16"/>
  <c r="AH353" i="16"/>
  <c r="R353" i="16"/>
  <c r="S353" i="16" s="1"/>
  <c r="Q353" i="16"/>
  <c r="I353" i="16"/>
  <c r="H353" i="16"/>
  <c r="F353" i="16"/>
  <c r="E353" i="16"/>
  <c r="AI352" i="16"/>
  <c r="AH352" i="16"/>
  <c r="Q352" i="16"/>
  <c r="R352" i="16" s="1"/>
  <c r="S352" i="16" s="1"/>
  <c r="I352" i="16"/>
  <c r="H352" i="16"/>
  <c r="F352" i="16"/>
  <c r="E352" i="16"/>
  <c r="AI351" i="16"/>
  <c r="AH351" i="16"/>
  <c r="Q351" i="16"/>
  <c r="R351" i="16" s="1"/>
  <c r="S351" i="16" s="1"/>
  <c r="I351" i="16"/>
  <c r="H351" i="16"/>
  <c r="F351" i="16"/>
  <c r="E351" i="16"/>
  <c r="AI350" i="16"/>
  <c r="AH350" i="16"/>
  <c r="Q350" i="16"/>
  <c r="R350" i="16" s="1"/>
  <c r="S350" i="16" s="1"/>
  <c r="I350" i="16"/>
  <c r="H350" i="16"/>
  <c r="F350" i="16"/>
  <c r="E350" i="16"/>
  <c r="AI349" i="16"/>
  <c r="AH349" i="16"/>
  <c r="R349" i="16"/>
  <c r="S349" i="16" s="1"/>
  <c r="Q349" i="16"/>
  <c r="I349" i="16"/>
  <c r="H349" i="16"/>
  <c r="F349" i="16"/>
  <c r="E349" i="16"/>
  <c r="AI348" i="16"/>
  <c r="AH348" i="16"/>
  <c r="Q348" i="16"/>
  <c r="R348" i="16" s="1"/>
  <c r="S348" i="16" s="1"/>
  <c r="I348" i="16"/>
  <c r="H348" i="16"/>
  <c r="F348" i="16"/>
  <c r="E348" i="16"/>
  <c r="AI347" i="16"/>
  <c r="AH347" i="16"/>
  <c r="Q347" i="16"/>
  <c r="R347" i="16" s="1"/>
  <c r="S347" i="16" s="1"/>
  <c r="I347" i="16"/>
  <c r="H347" i="16"/>
  <c r="F347" i="16"/>
  <c r="E347" i="16"/>
  <c r="AI346" i="16"/>
  <c r="AH346" i="16"/>
  <c r="R346" i="16"/>
  <c r="S346" i="16" s="1"/>
  <c r="Q346" i="16"/>
  <c r="I346" i="16"/>
  <c r="H346" i="16"/>
  <c r="F346" i="16"/>
  <c r="E346" i="16"/>
  <c r="AI345" i="16"/>
  <c r="AH345" i="16"/>
  <c r="Q345" i="16"/>
  <c r="R345" i="16" s="1"/>
  <c r="S345" i="16" s="1"/>
  <c r="I345" i="16"/>
  <c r="H345" i="16"/>
  <c r="F345" i="16"/>
  <c r="E345" i="16"/>
  <c r="AI344" i="16"/>
  <c r="AH344" i="16"/>
  <c r="Q344" i="16"/>
  <c r="R344" i="16" s="1"/>
  <c r="S344" i="16" s="1"/>
  <c r="I344" i="16"/>
  <c r="H344" i="16"/>
  <c r="F344" i="16"/>
  <c r="E344" i="16"/>
  <c r="AI343" i="16"/>
  <c r="AH343" i="16"/>
  <c r="S343" i="16"/>
  <c r="Q343" i="16"/>
  <c r="R343" i="16" s="1"/>
  <c r="I343" i="16"/>
  <c r="H343" i="16"/>
  <c r="F343" i="16"/>
  <c r="E343" i="16"/>
  <c r="AI342" i="16"/>
  <c r="AH342" i="16"/>
  <c r="Q342" i="16"/>
  <c r="R342" i="16" s="1"/>
  <c r="S342" i="16" s="1"/>
  <c r="I342" i="16"/>
  <c r="H342" i="16"/>
  <c r="F342" i="16"/>
  <c r="E342" i="16"/>
  <c r="AI341" i="16"/>
  <c r="AH341" i="16"/>
  <c r="R341" i="16"/>
  <c r="S341" i="16" s="1"/>
  <c r="Q341" i="16"/>
  <c r="I341" i="16"/>
  <c r="H341" i="16"/>
  <c r="F341" i="16"/>
  <c r="E341" i="16"/>
  <c r="AI340" i="16"/>
  <c r="AH340" i="16"/>
  <c r="Q340" i="16"/>
  <c r="R340" i="16" s="1"/>
  <c r="S340" i="16" s="1"/>
  <c r="I340" i="16"/>
  <c r="H340" i="16"/>
  <c r="F340" i="16"/>
  <c r="E340" i="16"/>
  <c r="AI339" i="16"/>
  <c r="AH339" i="16"/>
  <c r="Q339" i="16"/>
  <c r="R339" i="16" s="1"/>
  <c r="S339" i="16" s="1"/>
  <c r="I339" i="16"/>
  <c r="H339" i="16"/>
  <c r="F339" i="16"/>
  <c r="E339" i="16"/>
  <c r="AI338" i="16"/>
  <c r="AH338" i="16"/>
  <c r="Q338" i="16"/>
  <c r="R338" i="16" s="1"/>
  <c r="S338" i="16" s="1"/>
  <c r="I338" i="16"/>
  <c r="H338" i="16"/>
  <c r="F338" i="16"/>
  <c r="E338" i="16"/>
  <c r="AI337" i="16"/>
  <c r="AH337" i="16"/>
  <c r="Q337" i="16"/>
  <c r="R337" i="16" s="1"/>
  <c r="S337" i="16" s="1"/>
  <c r="I337" i="16"/>
  <c r="H337" i="16"/>
  <c r="F337" i="16"/>
  <c r="E337" i="16"/>
  <c r="AI336" i="16"/>
  <c r="AH336" i="16"/>
  <c r="Q336" i="16"/>
  <c r="R336" i="16" s="1"/>
  <c r="S336" i="16" s="1"/>
  <c r="I336" i="16"/>
  <c r="H336" i="16"/>
  <c r="F336" i="16"/>
  <c r="E336" i="16"/>
  <c r="AI335" i="16"/>
  <c r="AH335" i="16"/>
  <c r="S335" i="16"/>
  <c r="Q335" i="16"/>
  <c r="R335" i="16" s="1"/>
  <c r="I335" i="16"/>
  <c r="H335" i="16"/>
  <c r="F335" i="16"/>
  <c r="E335" i="16"/>
  <c r="AI334" i="16"/>
  <c r="AH334" i="16"/>
  <c r="R334" i="16"/>
  <c r="S334" i="16" s="1"/>
  <c r="Q334" i="16"/>
  <c r="I334" i="16"/>
  <c r="H334" i="16"/>
  <c r="F334" i="16"/>
  <c r="E334" i="16"/>
  <c r="AI333" i="16"/>
  <c r="AH333" i="16"/>
  <c r="Q333" i="16"/>
  <c r="R333" i="16" s="1"/>
  <c r="S333" i="16" s="1"/>
  <c r="I333" i="16"/>
  <c r="H333" i="16"/>
  <c r="F333" i="16"/>
  <c r="E333" i="16"/>
  <c r="AI332" i="16"/>
  <c r="AH332" i="16"/>
  <c r="Q332" i="16"/>
  <c r="R332" i="16" s="1"/>
  <c r="S332" i="16" s="1"/>
  <c r="I332" i="16"/>
  <c r="H332" i="16"/>
  <c r="F332" i="16"/>
  <c r="E332" i="16"/>
  <c r="AI331" i="16"/>
  <c r="AH331" i="16"/>
  <c r="Q331" i="16"/>
  <c r="R331" i="16" s="1"/>
  <c r="S331" i="16" s="1"/>
  <c r="I331" i="16"/>
  <c r="H331" i="16"/>
  <c r="F331" i="16"/>
  <c r="E331" i="16"/>
  <c r="AI330" i="16"/>
  <c r="AH330" i="16"/>
  <c r="R330" i="16"/>
  <c r="S330" i="16" s="1"/>
  <c r="Q330" i="16"/>
  <c r="I330" i="16"/>
  <c r="H330" i="16"/>
  <c r="F330" i="16"/>
  <c r="E330" i="16"/>
  <c r="AI329" i="16"/>
  <c r="AH329" i="16"/>
  <c r="Q329" i="16"/>
  <c r="R329" i="16" s="1"/>
  <c r="S329" i="16" s="1"/>
  <c r="I329" i="16"/>
  <c r="H329" i="16"/>
  <c r="F329" i="16"/>
  <c r="E329" i="16"/>
  <c r="AI328" i="16"/>
  <c r="AH328" i="16"/>
  <c r="Q328" i="16"/>
  <c r="R328" i="16" s="1"/>
  <c r="S328" i="16" s="1"/>
  <c r="I328" i="16"/>
  <c r="H328" i="16"/>
  <c r="F328" i="16"/>
  <c r="E328" i="16"/>
  <c r="AI327" i="16"/>
  <c r="AH327" i="16"/>
  <c r="S327" i="16"/>
  <c r="Q327" i="16"/>
  <c r="R327" i="16" s="1"/>
  <c r="I327" i="16"/>
  <c r="H327" i="16"/>
  <c r="F327" i="16"/>
  <c r="E327" i="16"/>
  <c r="AI326" i="16"/>
  <c r="AH326" i="16"/>
  <c r="Q326" i="16"/>
  <c r="R326" i="16" s="1"/>
  <c r="S326" i="16" s="1"/>
  <c r="I326" i="16"/>
  <c r="H326" i="16"/>
  <c r="F326" i="16"/>
  <c r="E326" i="16"/>
  <c r="AI325" i="16"/>
  <c r="AH325" i="16"/>
  <c r="Q325" i="16"/>
  <c r="R325" i="16" s="1"/>
  <c r="S325" i="16" s="1"/>
  <c r="I325" i="16"/>
  <c r="H325" i="16"/>
  <c r="F325" i="16"/>
  <c r="E325" i="16"/>
  <c r="AI324" i="16"/>
  <c r="AH324" i="16"/>
  <c r="Q324" i="16"/>
  <c r="R324" i="16" s="1"/>
  <c r="S324" i="16" s="1"/>
  <c r="I324" i="16"/>
  <c r="H324" i="16"/>
  <c r="F324" i="16"/>
  <c r="E324" i="16"/>
  <c r="AI323" i="16"/>
  <c r="AH323" i="16"/>
  <c r="Q323" i="16"/>
  <c r="R323" i="16" s="1"/>
  <c r="S323" i="16" s="1"/>
  <c r="I323" i="16"/>
  <c r="H323" i="16"/>
  <c r="F323" i="16"/>
  <c r="E323" i="16"/>
  <c r="AI322" i="16"/>
  <c r="AH322" i="16"/>
  <c r="R322" i="16"/>
  <c r="S322" i="16" s="1"/>
  <c r="Q322" i="16"/>
  <c r="I322" i="16"/>
  <c r="H322" i="16"/>
  <c r="F322" i="16"/>
  <c r="E322" i="16"/>
  <c r="AI321" i="16"/>
  <c r="AH321" i="16"/>
  <c r="R321" i="16"/>
  <c r="S321" i="16" s="1"/>
  <c r="Q321" i="16"/>
  <c r="I321" i="16"/>
  <c r="H321" i="16"/>
  <c r="F321" i="16"/>
  <c r="E321" i="16"/>
  <c r="AI320" i="16"/>
  <c r="AH320" i="16"/>
  <c r="Q320" i="16"/>
  <c r="R320" i="16" s="1"/>
  <c r="S320" i="16" s="1"/>
  <c r="I320" i="16"/>
  <c r="H320" i="16"/>
  <c r="F320" i="16"/>
  <c r="E320" i="16"/>
  <c r="AI319" i="16"/>
  <c r="AH319" i="16"/>
  <c r="Q319" i="16"/>
  <c r="R319" i="16" s="1"/>
  <c r="S319" i="16" s="1"/>
  <c r="I319" i="16"/>
  <c r="H319" i="16"/>
  <c r="F319" i="16"/>
  <c r="E319" i="16"/>
  <c r="AI318" i="16"/>
  <c r="AH318" i="16"/>
  <c r="R318" i="16"/>
  <c r="S318" i="16" s="1"/>
  <c r="Q318" i="16"/>
  <c r="I318" i="16"/>
  <c r="H318" i="16"/>
  <c r="F318" i="16"/>
  <c r="E318" i="16"/>
  <c r="AI317" i="16"/>
  <c r="AH317" i="16"/>
  <c r="Q317" i="16"/>
  <c r="R317" i="16" s="1"/>
  <c r="S317" i="16" s="1"/>
  <c r="I317" i="16"/>
  <c r="H317" i="16"/>
  <c r="F317" i="16"/>
  <c r="E317" i="16"/>
  <c r="AI316" i="16"/>
  <c r="AH316" i="16"/>
  <c r="Q316" i="16"/>
  <c r="R316" i="16" s="1"/>
  <c r="S316" i="16" s="1"/>
  <c r="I316" i="16"/>
  <c r="H316" i="16"/>
  <c r="F316" i="16"/>
  <c r="E316" i="16"/>
  <c r="AI315" i="16"/>
  <c r="AH315" i="16"/>
  <c r="Q315" i="16"/>
  <c r="R315" i="16" s="1"/>
  <c r="S315" i="16" s="1"/>
  <c r="I315" i="16"/>
  <c r="H315" i="16"/>
  <c r="F315" i="16"/>
  <c r="E315" i="16"/>
  <c r="AI314" i="16"/>
  <c r="AH314" i="16"/>
  <c r="R314" i="16"/>
  <c r="S314" i="16" s="1"/>
  <c r="Q314" i="16"/>
  <c r="I314" i="16"/>
  <c r="H314" i="16"/>
  <c r="F314" i="16"/>
  <c r="E314" i="16"/>
  <c r="AI313" i="16"/>
  <c r="AH313" i="16"/>
  <c r="Q313" i="16"/>
  <c r="R313" i="16" s="1"/>
  <c r="S313" i="16" s="1"/>
  <c r="I313" i="16"/>
  <c r="H313" i="16"/>
  <c r="F313" i="16"/>
  <c r="E313" i="16"/>
  <c r="AI312" i="16"/>
  <c r="AH312" i="16"/>
  <c r="Q312" i="16"/>
  <c r="R312" i="16" s="1"/>
  <c r="S312" i="16" s="1"/>
  <c r="I312" i="16"/>
  <c r="H312" i="16"/>
  <c r="F312" i="16"/>
  <c r="E312" i="16"/>
  <c r="AI311" i="16"/>
  <c r="AH311" i="16"/>
  <c r="Q311" i="16"/>
  <c r="R311" i="16" s="1"/>
  <c r="S311" i="16" s="1"/>
  <c r="I311" i="16"/>
  <c r="H311" i="16"/>
  <c r="F311" i="16"/>
  <c r="E311" i="16"/>
  <c r="AI310" i="16"/>
  <c r="AH310" i="16"/>
  <c r="R310" i="16"/>
  <c r="S310" i="16" s="1"/>
  <c r="Q310" i="16"/>
  <c r="I310" i="16"/>
  <c r="H310" i="16"/>
  <c r="F310" i="16"/>
  <c r="E310" i="16"/>
  <c r="AI309" i="16"/>
  <c r="AH309" i="16"/>
  <c r="R309" i="16"/>
  <c r="S309" i="16" s="1"/>
  <c r="Q309" i="16"/>
  <c r="I309" i="16"/>
  <c r="H309" i="16"/>
  <c r="F309" i="16"/>
  <c r="E309" i="16"/>
  <c r="AI308" i="16"/>
  <c r="AH308" i="16"/>
  <c r="Q308" i="16"/>
  <c r="R308" i="16" s="1"/>
  <c r="S308" i="16" s="1"/>
  <c r="I308" i="16"/>
  <c r="H308" i="16"/>
  <c r="F308" i="16"/>
  <c r="E308" i="16"/>
  <c r="AI307" i="16"/>
  <c r="AH307" i="16"/>
  <c r="Q307" i="16"/>
  <c r="R307" i="16" s="1"/>
  <c r="S307" i="16" s="1"/>
  <c r="I307" i="16"/>
  <c r="H307" i="16"/>
  <c r="F307" i="16"/>
  <c r="E307" i="16"/>
  <c r="AI306" i="16"/>
  <c r="AH306" i="16"/>
  <c r="Q306" i="16"/>
  <c r="R306" i="16" s="1"/>
  <c r="S306" i="16" s="1"/>
  <c r="I306" i="16"/>
  <c r="H306" i="16"/>
  <c r="F306" i="16"/>
  <c r="E306" i="16"/>
  <c r="AI305" i="16"/>
  <c r="AH305" i="16"/>
  <c r="R305" i="16"/>
  <c r="S305" i="16" s="1"/>
  <c r="Q305" i="16"/>
  <c r="I305" i="16"/>
  <c r="H305" i="16"/>
  <c r="F305" i="16"/>
  <c r="E305" i="16"/>
  <c r="AI304" i="16"/>
  <c r="AH304" i="16"/>
  <c r="Q304" i="16"/>
  <c r="R304" i="16" s="1"/>
  <c r="S304" i="16" s="1"/>
  <c r="I304" i="16"/>
  <c r="H304" i="16"/>
  <c r="F304" i="16"/>
  <c r="E304" i="16"/>
  <c r="AI303" i="16"/>
  <c r="AH303" i="16"/>
  <c r="Q303" i="16"/>
  <c r="R303" i="16" s="1"/>
  <c r="S303" i="16" s="1"/>
  <c r="I303" i="16"/>
  <c r="H303" i="16"/>
  <c r="F303" i="16"/>
  <c r="E303" i="16"/>
  <c r="AI302" i="16"/>
  <c r="AH302" i="16"/>
  <c r="R302" i="16"/>
  <c r="S302" i="16" s="1"/>
  <c r="Q302" i="16"/>
  <c r="I302" i="16"/>
  <c r="H302" i="16"/>
  <c r="F302" i="16"/>
  <c r="E302" i="16"/>
  <c r="AI301" i="16"/>
  <c r="AH301" i="16"/>
  <c r="Q301" i="16"/>
  <c r="R301" i="16" s="1"/>
  <c r="S301" i="16" s="1"/>
  <c r="I301" i="16"/>
  <c r="H301" i="16"/>
  <c r="F301" i="16"/>
  <c r="E301" i="16"/>
  <c r="AI300" i="16"/>
  <c r="AH300" i="16"/>
  <c r="Q300" i="16"/>
  <c r="R300" i="16" s="1"/>
  <c r="S300" i="16" s="1"/>
  <c r="I300" i="16"/>
  <c r="H300" i="16"/>
  <c r="F300" i="16"/>
  <c r="E300" i="16"/>
  <c r="AI299" i="16"/>
  <c r="AH299" i="16"/>
  <c r="Q299" i="16"/>
  <c r="R299" i="16" s="1"/>
  <c r="S299" i="16" s="1"/>
  <c r="I299" i="16"/>
  <c r="H299" i="16"/>
  <c r="F299" i="16"/>
  <c r="E299" i="16"/>
  <c r="AI298" i="16"/>
  <c r="AH298" i="16"/>
  <c r="Q298" i="16"/>
  <c r="R298" i="16" s="1"/>
  <c r="S298" i="16" s="1"/>
  <c r="I298" i="16"/>
  <c r="H298" i="16"/>
  <c r="F298" i="16"/>
  <c r="E298" i="16"/>
  <c r="AI297" i="16"/>
  <c r="AH297" i="16"/>
  <c r="R297" i="16"/>
  <c r="S297" i="16" s="1"/>
  <c r="Q297" i="16"/>
  <c r="I297" i="16"/>
  <c r="H297" i="16"/>
  <c r="F297" i="16"/>
  <c r="E297" i="16"/>
  <c r="AI296" i="16"/>
  <c r="AH296" i="16"/>
  <c r="Q296" i="16"/>
  <c r="R296" i="16" s="1"/>
  <c r="S296" i="16" s="1"/>
  <c r="I296" i="16"/>
  <c r="H296" i="16"/>
  <c r="F296" i="16"/>
  <c r="E296" i="16"/>
  <c r="AI295" i="16"/>
  <c r="AH295" i="16"/>
  <c r="S295" i="16"/>
  <c r="Q295" i="16"/>
  <c r="R295" i="16" s="1"/>
  <c r="I295" i="16"/>
  <c r="H295" i="16"/>
  <c r="F295" i="16"/>
  <c r="E295" i="16"/>
  <c r="AI294" i="16"/>
  <c r="AH294" i="16"/>
  <c r="Q294" i="16"/>
  <c r="R294" i="16" s="1"/>
  <c r="S294" i="16" s="1"/>
  <c r="I294" i="16"/>
  <c r="H294" i="16"/>
  <c r="F294" i="16"/>
  <c r="E294" i="16"/>
  <c r="AI293" i="16"/>
  <c r="AH293" i="16"/>
  <c r="R293" i="16"/>
  <c r="S293" i="16" s="1"/>
  <c r="Q293" i="16"/>
  <c r="I293" i="16"/>
  <c r="H293" i="16"/>
  <c r="F293" i="16"/>
  <c r="E293" i="16"/>
  <c r="AI292" i="16"/>
  <c r="AH292" i="16"/>
  <c r="Q292" i="16"/>
  <c r="R292" i="16" s="1"/>
  <c r="S292" i="16" s="1"/>
  <c r="I292" i="16"/>
  <c r="H292" i="16"/>
  <c r="F292" i="16"/>
  <c r="E292" i="16"/>
  <c r="AI291" i="16"/>
  <c r="AH291" i="16"/>
  <c r="Q291" i="16"/>
  <c r="R291" i="16" s="1"/>
  <c r="S291" i="16" s="1"/>
  <c r="I291" i="16"/>
  <c r="H291" i="16"/>
  <c r="F291" i="16"/>
  <c r="E291" i="16"/>
  <c r="AI290" i="16"/>
  <c r="AH290" i="16"/>
  <c r="Q290" i="16"/>
  <c r="R290" i="16" s="1"/>
  <c r="S290" i="16" s="1"/>
  <c r="I290" i="16"/>
  <c r="H290" i="16"/>
  <c r="F290" i="16"/>
  <c r="E290" i="16"/>
  <c r="AI289" i="16"/>
  <c r="AH289" i="16"/>
  <c r="R289" i="16"/>
  <c r="S289" i="16" s="1"/>
  <c r="Q289" i="16"/>
  <c r="I289" i="16"/>
  <c r="H289" i="16"/>
  <c r="F289" i="16"/>
  <c r="E289" i="16"/>
  <c r="AI288" i="16"/>
  <c r="AH288" i="16"/>
  <c r="Q288" i="16"/>
  <c r="R288" i="16" s="1"/>
  <c r="S288" i="16" s="1"/>
  <c r="I288" i="16"/>
  <c r="H288" i="16"/>
  <c r="F288" i="16"/>
  <c r="E288" i="16"/>
  <c r="AI287" i="16"/>
  <c r="AH287" i="16"/>
  <c r="Q287" i="16"/>
  <c r="R287" i="16" s="1"/>
  <c r="S287" i="16" s="1"/>
  <c r="I287" i="16"/>
  <c r="H287" i="16"/>
  <c r="F287" i="16"/>
  <c r="E287" i="16"/>
  <c r="AI286" i="16"/>
  <c r="AH286" i="16"/>
  <c r="Q286" i="16"/>
  <c r="R286" i="16" s="1"/>
  <c r="S286" i="16" s="1"/>
  <c r="I286" i="16"/>
  <c r="H286" i="16"/>
  <c r="F286" i="16"/>
  <c r="E286" i="16"/>
  <c r="AI285" i="16"/>
  <c r="AH285" i="16"/>
  <c r="R285" i="16"/>
  <c r="S285" i="16" s="1"/>
  <c r="Q285" i="16"/>
  <c r="I285" i="16"/>
  <c r="H285" i="16"/>
  <c r="F285" i="16"/>
  <c r="E285" i="16"/>
  <c r="AI284" i="16"/>
  <c r="AH284" i="16"/>
  <c r="Q284" i="16"/>
  <c r="R284" i="16" s="1"/>
  <c r="S284" i="16" s="1"/>
  <c r="I284" i="16"/>
  <c r="H284" i="16"/>
  <c r="F284" i="16"/>
  <c r="E284" i="16"/>
  <c r="AI283" i="16"/>
  <c r="AH283" i="16"/>
  <c r="S283" i="16"/>
  <c r="Q283" i="16"/>
  <c r="R283" i="16" s="1"/>
  <c r="I283" i="16"/>
  <c r="H283" i="16"/>
  <c r="F283" i="16"/>
  <c r="E283" i="16"/>
  <c r="AI282" i="16"/>
  <c r="AH282" i="16"/>
  <c r="Q282" i="16"/>
  <c r="R282" i="16" s="1"/>
  <c r="S282" i="16" s="1"/>
  <c r="I282" i="16"/>
  <c r="H282" i="16"/>
  <c r="F282" i="16"/>
  <c r="E282" i="16"/>
  <c r="AI281" i="16"/>
  <c r="AH281" i="16"/>
  <c r="R281" i="16"/>
  <c r="S281" i="16" s="1"/>
  <c r="Q281" i="16"/>
  <c r="I281" i="16"/>
  <c r="H281" i="16"/>
  <c r="F281" i="16"/>
  <c r="E281" i="16"/>
  <c r="AI280" i="16"/>
  <c r="AH280" i="16"/>
  <c r="Q280" i="16"/>
  <c r="R280" i="16" s="1"/>
  <c r="S280" i="16" s="1"/>
  <c r="I280" i="16"/>
  <c r="H280" i="16"/>
  <c r="F280" i="16"/>
  <c r="E280" i="16"/>
  <c r="AI279" i="16"/>
  <c r="AH279" i="16"/>
  <c r="Q279" i="16"/>
  <c r="R279" i="16" s="1"/>
  <c r="S279" i="16" s="1"/>
  <c r="I279" i="16"/>
  <c r="H279" i="16"/>
  <c r="F279" i="16"/>
  <c r="E279" i="16"/>
  <c r="AI278" i="16"/>
  <c r="AH278" i="16"/>
  <c r="R278" i="16"/>
  <c r="S278" i="16" s="1"/>
  <c r="Q278" i="16"/>
  <c r="I278" i="16"/>
  <c r="H278" i="16"/>
  <c r="F278" i="16"/>
  <c r="E278" i="16"/>
  <c r="AI277" i="16"/>
  <c r="AH277" i="16"/>
  <c r="Q277" i="16"/>
  <c r="R277" i="16" s="1"/>
  <c r="S277" i="16" s="1"/>
  <c r="I277" i="16"/>
  <c r="H277" i="16"/>
  <c r="F277" i="16"/>
  <c r="E277" i="16"/>
  <c r="AI276" i="16"/>
  <c r="AH276" i="16"/>
  <c r="Q276" i="16"/>
  <c r="R276" i="16" s="1"/>
  <c r="S276" i="16" s="1"/>
  <c r="I276" i="16"/>
  <c r="H276" i="16"/>
  <c r="F276" i="16"/>
  <c r="E276" i="16"/>
  <c r="AI275" i="16"/>
  <c r="AH275" i="16"/>
  <c r="Q275" i="16"/>
  <c r="R275" i="16" s="1"/>
  <c r="S275" i="16" s="1"/>
  <c r="I275" i="16"/>
  <c r="H275" i="16"/>
  <c r="F275" i="16"/>
  <c r="E275" i="16"/>
  <c r="AI274" i="16"/>
  <c r="AH274" i="16"/>
  <c r="R274" i="16"/>
  <c r="S274" i="16" s="1"/>
  <c r="Q274" i="16"/>
  <c r="I274" i="16"/>
  <c r="H274" i="16"/>
  <c r="F274" i="16"/>
  <c r="E274" i="16"/>
  <c r="AI273" i="16"/>
  <c r="AH273" i="16"/>
  <c r="R273" i="16"/>
  <c r="S273" i="16" s="1"/>
  <c r="Q273" i="16"/>
  <c r="I273" i="16"/>
  <c r="H273" i="16"/>
  <c r="F273" i="16"/>
  <c r="E273" i="16"/>
  <c r="AI272" i="16"/>
  <c r="AH272" i="16"/>
  <c r="Q272" i="16"/>
  <c r="R272" i="16" s="1"/>
  <c r="S272" i="16" s="1"/>
  <c r="I272" i="16"/>
  <c r="H272" i="16"/>
  <c r="F272" i="16"/>
  <c r="E272" i="16"/>
  <c r="AI271" i="16"/>
  <c r="AH271" i="16"/>
  <c r="Q271" i="16"/>
  <c r="R271" i="16" s="1"/>
  <c r="S271" i="16" s="1"/>
  <c r="I271" i="16"/>
  <c r="H271" i="16"/>
  <c r="F271" i="16"/>
  <c r="E271" i="16"/>
  <c r="AI270" i="16"/>
  <c r="AH270" i="16"/>
  <c r="R270" i="16"/>
  <c r="S270" i="16" s="1"/>
  <c r="Q270" i="16"/>
  <c r="I270" i="16"/>
  <c r="H270" i="16"/>
  <c r="F270" i="16"/>
  <c r="E270" i="16"/>
  <c r="AI269" i="16"/>
  <c r="AH269" i="16"/>
  <c r="Q269" i="16"/>
  <c r="R269" i="16" s="1"/>
  <c r="S269" i="16" s="1"/>
  <c r="I269" i="16"/>
  <c r="H269" i="16"/>
  <c r="F269" i="16"/>
  <c r="E269" i="16"/>
  <c r="AI268" i="16"/>
  <c r="AH268" i="16"/>
  <c r="Q268" i="16"/>
  <c r="R268" i="16" s="1"/>
  <c r="S268" i="16" s="1"/>
  <c r="I268" i="16"/>
  <c r="H268" i="16"/>
  <c r="F268" i="16"/>
  <c r="E268" i="16"/>
  <c r="AI267" i="16"/>
  <c r="AH267" i="16"/>
  <c r="S267" i="16"/>
  <c r="Q267" i="16"/>
  <c r="R267" i="16" s="1"/>
  <c r="I267" i="16"/>
  <c r="H267" i="16"/>
  <c r="F267" i="16"/>
  <c r="E267" i="16"/>
  <c r="AI266" i="16"/>
  <c r="AH266" i="16"/>
  <c r="Q266" i="16"/>
  <c r="R266" i="16" s="1"/>
  <c r="S266" i="16" s="1"/>
  <c r="I266" i="16"/>
  <c r="H266" i="16"/>
  <c r="F266" i="16"/>
  <c r="E266" i="16"/>
  <c r="AI265" i="16"/>
  <c r="AH265" i="16"/>
  <c r="Q265" i="16"/>
  <c r="R265" i="16" s="1"/>
  <c r="S265" i="16" s="1"/>
  <c r="I265" i="16"/>
  <c r="H265" i="16"/>
  <c r="F265" i="16"/>
  <c r="E265" i="16"/>
  <c r="AI264" i="16"/>
  <c r="AH264" i="16"/>
  <c r="R264" i="16"/>
  <c r="S264" i="16" s="1"/>
  <c r="Q264" i="16"/>
  <c r="I264" i="16"/>
  <c r="H264" i="16"/>
  <c r="F264" i="16"/>
  <c r="E264" i="16"/>
  <c r="AI263" i="16"/>
  <c r="AH263" i="16"/>
  <c r="Q263" i="16"/>
  <c r="R263" i="16" s="1"/>
  <c r="S263" i="16" s="1"/>
  <c r="I263" i="16"/>
  <c r="H263" i="16"/>
  <c r="F263" i="16"/>
  <c r="E263" i="16"/>
  <c r="AI262" i="16"/>
  <c r="AH262" i="16"/>
  <c r="R262" i="16"/>
  <c r="S262" i="16" s="1"/>
  <c r="Q262" i="16"/>
  <c r="I262" i="16"/>
  <c r="H262" i="16"/>
  <c r="F262" i="16"/>
  <c r="E262" i="16"/>
  <c r="AI261" i="16"/>
  <c r="AH261" i="16"/>
  <c r="Q261" i="16"/>
  <c r="R261" i="16" s="1"/>
  <c r="S261" i="16" s="1"/>
  <c r="I261" i="16"/>
  <c r="H261" i="16"/>
  <c r="F261" i="16"/>
  <c r="E261" i="16"/>
  <c r="AI260" i="16"/>
  <c r="AH260" i="16"/>
  <c r="Q260" i="16"/>
  <c r="R260" i="16" s="1"/>
  <c r="S260" i="16" s="1"/>
  <c r="I260" i="16"/>
  <c r="H260" i="16"/>
  <c r="F260" i="16"/>
  <c r="E260" i="16"/>
  <c r="AI259" i="16"/>
  <c r="AH259" i="16"/>
  <c r="Q259" i="16"/>
  <c r="R259" i="16" s="1"/>
  <c r="S259" i="16" s="1"/>
  <c r="I259" i="16"/>
  <c r="H259" i="16"/>
  <c r="F259" i="16"/>
  <c r="E259" i="16"/>
  <c r="AI258" i="16"/>
  <c r="AH258" i="16"/>
  <c r="R258" i="16"/>
  <c r="S258" i="16" s="1"/>
  <c r="Q258" i="16"/>
  <c r="I258" i="16"/>
  <c r="H258" i="16"/>
  <c r="F258" i="16"/>
  <c r="E258" i="16"/>
  <c r="AI257" i="16"/>
  <c r="AH257" i="16"/>
  <c r="Q257" i="16"/>
  <c r="R257" i="16" s="1"/>
  <c r="S257" i="16" s="1"/>
  <c r="I257" i="16"/>
  <c r="H257" i="16"/>
  <c r="F257" i="16"/>
  <c r="E257" i="16"/>
  <c r="AI256" i="16"/>
  <c r="AH256" i="16"/>
  <c r="R256" i="16"/>
  <c r="S256" i="16" s="1"/>
  <c r="Q256" i="16"/>
  <c r="I256" i="16"/>
  <c r="H256" i="16"/>
  <c r="F256" i="16"/>
  <c r="E256" i="16"/>
  <c r="AI255" i="16"/>
  <c r="AH255" i="16"/>
  <c r="Q255" i="16"/>
  <c r="R255" i="16" s="1"/>
  <c r="S255" i="16" s="1"/>
  <c r="I255" i="16"/>
  <c r="H255" i="16"/>
  <c r="F255" i="16"/>
  <c r="E255" i="16"/>
  <c r="AI254" i="16"/>
  <c r="AH254" i="16"/>
  <c r="Q254" i="16"/>
  <c r="R254" i="16" s="1"/>
  <c r="S254" i="16" s="1"/>
  <c r="I254" i="16"/>
  <c r="H254" i="16"/>
  <c r="F254" i="16"/>
  <c r="E254" i="16"/>
  <c r="AI253" i="16"/>
  <c r="AH253" i="16"/>
  <c r="Q253" i="16"/>
  <c r="R253" i="16" s="1"/>
  <c r="S253" i="16" s="1"/>
  <c r="I253" i="16"/>
  <c r="H253" i="16"/>
  <c r="F253" i="16"/>
  <c r="E253" i="16"/>
  <c r="AI252" i="16"/>
  <c r="AH252" i="16"/>
  <c r="Q252" i="16"/>
  <c r="R252" i="16" s="1"/>
  <c r="S252" i="16" s="1"/>
  <c r="I252" i="16"/>
  <c r="H252" i="16"/>
  <c r="F252" i="16"/>
  <c r="E252" i="16"/>
  <c r="AI251" i="16"/>
  <c r="AH251" i="16"/>
  <c r="Q251" i="16"/>
  <c r="R251" i="16" s="1"/>
  <c r="S251" i="16" s="1"/>
  <c r="I251" i="16"/>
  <c r="H251" i="16"/>
  <c r="F251" i="16"/>
  <c r="E251" i="16"/>
  <c r="AI250" i="16"/>
  <c r="AH250" i="16"/>
  <c r="R250" i="16"/>
  <c r="S250" i="16" s="1"/>
  <c r="Q250" i="16"/>
  <c r="I250" i="16"/>
  <c r="H250" i="16"/>
  <c r="F250" i="16"/>
  <c r="E250" i="16"/>
  <c r="AI249" i="16"/>
  <c r="AH249" i="16"/>
  <c r="R249" i="16"/>
  <c r="S249" i="16" s="1"/>
  <c r="Q249" i="16"/>
  <c r="I249" i="16"/>
  <c r="H249" i="16"/>
  <c r="F249" i="16"/>
  <c r="E249" i="16"/>
  <c r="AI248" i="16"/>
  <c r="AH248" i="16"/>
  <c r="Q248" i="16"/>
  <c r="R248" i="16" s="1"/>
  <c r="S248" i="16" s="1"/>
  <c r="I248" i="16"/>
  <c r="H248" i="16"/>
  <c r="F248" i="16"/>
  <c r="E248" i="16"/>
  <c r="AI247" i="16"/>
  <c r="AH247" i="16"/>
  <c r="Q247" i="16"/>
  <c r="R247" i="16" s="1"/>
  <c r="S247" i="16" s="1"/>
  <c r="I247" i="16"/>
  <c r="H247" i="16"/>
  <c r="F247" i="16"/>
  <c r="E247" i="16"/>
  <c r="AI246" i="16"/>
  <c r="AH246" i="16"/>
  <c r="R246" i="16"/>
  <c r="S246" i="16" s="1"/>
  <c r="Q246" i="16"/>
  <c r="I246" i="16"/>
  <c r="H246" i="16"/>
  <c r="F246" i="16"/>
  <c r="E246" i="16"/>
  <c r="AI245" i="16"/>
  <c r="AH245" i="16"/>
  <c r="Q245" i="16"/>
  <c r="R245" i="16" s="1"/>
  <c r="S245" i="16" s="1"/>
  <c r="I245" i="16"/>
  <c r="H245" i="16"/>
  <c r="F245" i="16"/>
  <c r="E245" i="16"/>
  <c r="AI244" i="16"/>
  <c r="AH244" i="16"/>
  <c r="Q244" i="16"/>
  <c r="R244" i="16" s="1"/>
  <c r="S244" i="16" s="1"/>
  <c r="I244" i="16"/>
  <c r="H244" i="16"/>
  <c r="F244" i="16"/>
  <c r="E244" i="16"/>
  <c r="AI243" i="16"/>
  <c r="AH243" i="16"/>
  <c r="Q243" i="16"/>
  <c r="R243" i="16" s="1"/>
  <c r="S243" i="16" s="1"/>
  <c r="I243" i="16"/>
  <c r="H243" i="16"/>
  <c r="F243" i="16"/>
  <c r="E243" i="16"/>
  <c r="AI242" i="16"/>
  <c r="AH242" i="16"/>
  <c r="R242" i="16"/>
  <c r="S242" i="16" s="1"/>
  <c r="Q242" i="16"/>
  <c r="I242" i="16"/>
  <c r="H242" i="16"/>
  <c r="F242" i="16"/>
  <c r="E242" i="16"/>
  <c r="AI241" i="16"/>
  <c r="AH241" i="16"/>
  <c r="Q241" i="16"/>
  <c r="R241" i="16" s="1"/>
  <c r="S241" i="16" s="1"/>
  <c r="I241" i="16"/>
  <c r="H241" i="16"/>
  <c r="F241" i="16"/>
  <c r="E241" i="16"/>
  <c r="AI240" i="16"/>
  <c r="AH240" i="16"/>
  <c r="Q240" i="16"/>
  <c r="R240" i="16" s="1"/>
  <c r="S240" i="16" s="1"/>
  <c r="I240" i="16"/>
  <c r="H240" i="16"/>
  <c r="F240" i="16"/>
  <c r="E240" i="16"/>
  <c r="AI239" i="16"/>
  <c r="AH239" i="16"/>
  <c r="Q239" i="16"/>
  <c r="R239" i="16" s="1"/>
  <c r="S239" i="16" s="1"/>
  <c r="I239" i="16"/>
  <c r="H239" i="16"/>
  <c r="F239" i="16"/>
  <c r="E239" i="16"/>
  <c r="AI238" i="16"/>
  <c r="AH238" i="16"/>
  <c r="R238" i="16"/>
  <c r="S238" i="16" s="1"/>
  <c r="Q238" i="16"/>
  <c r="I238" i="16"/>
  <c r="H238" i="16"/>
  <c r="F238" i="16"/>
  <c r="E238" i="16"/>
  <c r="AI237" i="16"/>
  <c r="AH237" i="16"/>
  <c r="Q237" i="16"/>
  <c r="R237" i="16" s="1"/>
  <c r="S237" i="16" s="1"/>
  <c r="I237" i="16"/>
  <c r="H237" i="16"/>
  <c r="F237" i="16"/>
  <c r="E237" i="16"/>
  <c r="AI236" i="16"/>
  <c r="AH236" i="16"/>
  <c r="Q236" i="16"/>
  <c r="R236" i="16" s="1"/>
  <c r="S236" i="16" s="1"/>
  <c r="I236" i="16"/>
  <c r="H236" i="16"/>
  <c r="F236" i="16"/>
  <c r="E236" i="16"/>
  <c r="AI235" i="16"/>
  <c r="AH235" i="16"/>
  <c r="S235" i="16"/>
  <c r="Q235" i="16"/>
  <c r="R235" i="16" s="1"/>
  <c r="I235" i="16"/>
  <c r="H235" i="16"/>
  <c r="F235" i="16"/>
  <c r="E235" i="16"/>
  <c r="AI234" i="16"/>
  <c r="AH234" i="16"/>
  <c r="Q234" i="16"/>
  <c r="R234" i="16" s="1"/>
  <c r="S234" i="16" s="1"/>
  <c r="I234" i="16"/>
  <c r="H234" i="16"/>
  <c r="F234" i="16"/>
  <c r="E234" i="16"/>
  <c r="AI233" i="16"/>
  <c r="AH233" i="16"/>
  <c r="R233" i="16"/>
  <c r="S233" i="16" s="1"/>
  <c r="Q233" i="16"/>
  <c r="I233" i="16"/>
  <c r="H233" i="16"/>
  <c r="F233" i="16"/>
  <c r="E233" i="16"/>
  <c r="AI232" i="16"/>
  <c r="AH232" i="16"/>
  <c r="Q232" i="16"/>
  <c r="R232" i="16" s="1"/>
  <c r="S232" i="16" s="1"/>
  <c r="I232" i="16"/>
  <c r="H232" i="16"/>
  <c r="F232" i="16"/>
  <c r="E232" i="16"/>
  <c r="AI231" i="16"/>
  <c r="AH231" i="16"/>
  <c r="Q231" i="16"/>
  <c r="R231" i="16" s="1"/>
  <c r="S231" i="16" s="1"/>
  <c r="I231" i="16"/>
  <c r="H231" i="16"/>
  <c r="F231" i="16"/>
  <c r="E231" i="16"/>
  <c r="AI230" i="16"/>
  <c r="AH230" i="16"/>
  <c r="R230" i="16"/>
  <c r="S230" i="16" s="1"/>
  <c r="Q230" i="16"/>
  <c r="I230" i="16"/>
  <c r="H230" i="16"/>
  <c r="F230" i="16"/>
  <c r="E230" i="16"/>
  <c r="AI229" i="16"/>
  <c r="AH229" i="16"/>
  <c r="Q229" i="16"/>
  <c r="R229" i="16" s="1"/>
  <c r="S229" i="16" s="1"/>
  <c r="I229" i="16"/>
  <c r="H229" i="16"/>
  <c r="F229" i="16"/>
  <c r="E229" i="16"/>
  <c r="AI228" i="16"/>
  <c r="AH228" i="16"/>
  <c r="Q228" i="16"/>
  <c r="R228" i="16" s="1"/>
  <c r="S228" i="16" s="1"/>
  <c r="I228" i="16"/>
  <c r="H228" i="16"/>
  <c r="F228" i="16"/>
  <c r="E228" i="16"/>
  <c r="AI227" i="16"/>
  <c r="AH227" i="16"/>
  <c r="Q227" i="16"/>
  <c r="R227" i="16" s="1"/>
  <c r="S227" i="16" s="1"/>
  <c r="I227" i="16"/>
  <c r="H227" i="16"/>
  <c r="F227" i="16"/>
  <c r="E227" i="16"/>
  <c r="AI226" i="16"/>
  <c r="AH226" i="16"/>
  <c r="Q226" i="16"/>
  <c r="R226" i="16" s="1"/>
  <c r="S226" i="16" s="1"/>
  <c r="I226" i="16"/>
  <c r="H226" i="16"/>
  <c r="F226" i="16"/>
  <c r="E226" i="16"/>
  <c r="AI225" i="16"/>
  <c r="AH225" i="16"/>
  <c r="R225" i="16"/>
  <c r="S225" i="16" s="1"/>
  <c r="Q225" i="16"/>
  <c r="I225" i="16"/>
  <c r="H225" i="16"/>
  <c r="F225" i="16"/>
  <c r="E225" i="16"/>
  <c r="AI224" i="16"/>
  <c r="AH224" i="16"/>
  <c r="R224" i="16"/>
  <c r="S224" i="16" s="1"/>
  <c r="Q224" i="16"/>
  <c r="I224" i="16"/>
  <c r="H224" i="16"/>
  <c r="F224" i="16"/>
  <c r="E224" i="16"/>
  <c r="AI223" i="16"/>
  <c r="AH223" i="16"/>
  <c r="Q223" i="16"/>
  <c r="R223" i="16" s="1"/>
  <c r="S223" i="16" s="1"/>
  <c r="I223" i="16"/>
  <c r="H223" i="16"/>
  <c r="F223" i="16"/>
  <c r="E223" i="16"/>
  <c r="AI222" i="16"/>
  <c r="AH222" i="16"/>
  <c r="Q222" i="16"/>
  <c r="R222" i="16" s="1"/>
  <c r="S222" i="16" s="1"/>
  <c r="I222" i="16"/>
  <c r="H222" i="16"/>
  <c r="F222" i="16"/>
  <c r="E222" i="16"/>
  <c r="AI221" i="16"/>
  <c r="AH221" i="16"/>
  <c r="Q221" i="16"/>
  <c r="R221" i="16" s="1"/>
  <c r="S221" i="16" s="1"/>
  <c r="I221" i="16"/>
  <c r="H221" i="16"/>
  <c r="F221" i="16"/>
  <c r="E221" i="16"/>
  <c r="AI220" i="16"/>
  <c r="AH220" i="16"/>
  <c r="Q220" i="16"/>
  <c r="R220" i="16" s="1"/>
  <c r="S220" i="16" s="1"/>
  <c r="I220" i="16"/>
  <c r="H220" i="16"/>
  <c r="F220" i="16"/>
  <c r="E220" i="16"/>
  <c r="AI219" i="16"/>
  <c r="AH219" i="16"/>
  <c r="S219" i="16"/>
  <c r="Q219" i="16"/>
  <c r="R219" i="16" s="1"/>
  <c r="I219" i="16"/>
  <c r="H219" i="16"/>
  <c r="F219" i="16"/>
  <c r="E219" i="16"/>
  <c r="AI218" i="16"/>
  <c r="AH218" i="16"/>
  <c r="Q218" i="16"/>
  <c r="R218" i="16" s="1"/>
  <c r="S218" i="16" s="1"/>
  <c r="I218" i="16"/>
  <c r="H218" i="16"/>
  <c r="F218" i="16"/>
  <c r="E218" i="16"/>
  <c r="AI217" i="16"/>
  <c r="AH217" i="16"/>
  <c r="R217" i="16"/>
  <c r="S217" i="16" s="1"/>
  <c r="Q217" i="16"/>
  <c r="I217" i="16"/>
  <c r="H217" i="16"/>
  <c r="F217" i="16"/>
  <c r="E217" i="16"/>
  <c r="AI216" i="16"/>
  <c r="AH216" i="16"/>
  <c r="Q216" i="16"/>
  <c r="R216" i="16" s="1"/>
  <c r="S216" i="16" s="1"/>
  <c r="I216" i="16"/>
  <c r="H216" i="16"/>
  <c r="F216" i="16"/>
  <c r="E216" i="16"/>
  <c r="AI215" i="16"/>
  <c r="AH215" i="16"/>
  <c r="Q215" i="16"/>
  <c r="R215" i="16" s="1"/>
  <c r="S215" i="16" s="1"/>
  <c r="I215" i="16"/>
  <c r="H215" i="16"/>
  <c r="F215" i="16"/>
  <c r="E215" i="16"/>
  <c r="AI214" i="16"/>
  <c r="AH214" i="16"/>
  <c r="Q214" i="16"/>
  <c r="R214" i="16" s="1"/>
  <c r="S214" i="16" s="1"/>
  <c r="I214" i="16"/>
  <c r="H214" i="16"/>
  <c r="F214" i="16"/>
  <c r="E214" i="16"/>
  <c r="AI213" i="16"/>
  <c r="AH213" i="16"/>
  <c r="Q213" i="16"/>
  <c r="R213" i="16" s="1"/>
  <c r="S213" i="16" s="1"/>
  <c r="I213" i="16"/>
  <c r="H213" i="16"/>
  <c r="F213" i="16"/>
  <c r="E213" i="16"/>
  <c r="AI212" i="16"/>
  <c r="AH212" i="16"/>
  <c r="Q212" i="16"/>
  <c r="R212" i="16" s="1"/>
  <c r="S212" i="16" s="1"/>
  <c r="I212" i="16"/>
  <c r="H212" i="16"/>
  <c r="F212" i="16"/>
  <c r="E212" i="16"/>
  <c r="AI211" i="16"/>
  <c r="AH211" i="16"/>
  <c r="S211" i="16"/>
  <c r="Q211" i="16"/>
  <c r="R211" i="16" s="1"/>
  <c r="I211" i="16"/>
  <c r="H211" i="16"/>
  <c r="F211" i="16"/>
  <c r="E211" i="16"/>
  <c r="AI210" i="16"/>
  <c r="AH210" i="16"/>
  <c r="R210" i="16"/>
  <c r="S210" i="16" s="1"/>
  <c r="Q210" i="16"/>
  <c r="I210" i="16"/>
  <c r="H210" i="16"/>
  <c r="F210" i="16"/>
  <c r="E210" i="16"/>
  <c r="AI209" i="16"/>
  <c r="AH209" i="16"/>
  <c r="Q209" i="16"/>
  <c r="R209" i="16" s="1"/>
  <c r="S209" i="16" s="1"/>
  <c r="I209" i="16"/>
  <c r="H209" i="16"/>
  <c r="F209" i="16"/>
  <c r="E209" i="16"/>
  <c r="AI208" i="16"/>
  <c r="AH208" i="16"/>
  <c r="R208" i="16"/>
  <c r="S208" i="16" s="1"/>
  <c r="Q208" i="16"/>
  <c r="I208" i="16"/>
  <c r="H208" i="16"/>
  <c r="F208" i="16"/>
  <c r="E208" i="16"/>
  <c r="AI207" i="16"/>
  <c r="AH207" i="16"/>
  <c r="Q207" i="16"/>
  <c r="R207" i="16" s="1"/>
  <c r="S207" i="16" s="1"/>
  <c r="I207" i="16"/>
  <c r="H207" i="16"/>
  <c r="F207" i="16"/>
  <c r="E207" i="16"/>
  <c r="AI206" i="16"/>
  <c r="AH206" i="16"/>
  <c r="Q206" i="16"/>
  <c r="R206" i="16" s="1"/>
  <c r="S206" i="16" s="1"/>
  <c r="I206" i="16"/>
  <c r="H206" i="16"/>
  <c r="F206" i="16"/>
  <c r="E206" i="16"/>
  <c r="AI205" i="16"/>
  <c r="AH205" i="16"/>
  <c r="Q205" i="16"/>
  <c r="R205" i="16" s="1"/>
  <c r="S205" i="16" s="1"/>
  <c r="I205" i="16"/>
  <c r="H205" i="16"/>
  <c r="F205" i="16"/>
  <c r="E205" i="16"/>
  <c r="AI204" i="16"/>
  <c r="AH204" i="16"/>
  <c r="Q204" i="16"/>
  <c r="R204" i="16" s="1"/>
  <c r="S204" i="16" s="1"/>
  <c r="I204" i="16"/>
  <c r="H204" i="16"/>
  <c r="F204" i="16"/>
  <c r="E204" i="16"/>
  <c r="AI203" i="16"/>
  <c r="AH203" i="16"/>
  <c r="Q203" i="16"/>
  <c r="R203" i="16" s="1"/>
  <c r="S203" i="16" s="1"/>
  <c r="I203" i="16"/>
  <c r="H203" i="16"/>
  <c r="F203" i="16"/>
  <c r="E203" i="16"/>
  <c r="AI202" i="16"/>
  <c r="AH202" i="16"/>
  <c r="R202" i="16"/>
  <c r="S202" i="16" s="1"/>
  <c r="Q202" i="16"/>
  <c r="I202" i="16"/>
  <c r="H202" i="16"/>
  <c r="F202" i="16"/>
  <c r="E202" i="16"/>
  <c r="AI201" i="16"/>
  <c r="AH201" i="16"/>
  <c r="Q201" i="16"/>
  <c r="R201" i="16" s="1"/>
  <c r="S201" i="16" s="1"/>
  <c r="I201" i="16"/>
  <c r="H201" i="16"/>
  <c r="F201" i="16"/>
  <c r="E201" i="16"/>
  <c r="AI200" i="16"/>
  <c r="AH200" i="16"/>
  <c r="Q200" i="16"/>
  <c r="R200" i="16" s="1"/>
  <c r="S200" i="16" s="1"/>
  <c r="I200" i="16"/>
  <c r="H200" i="16"/>
  <c r="F200" i="16"/>
  <c r="E200" i="16"/>
  <c r="AI199" i="16"/>
  <c r="AH199" i="16"/>
  <c r="Q199" i="16"/>
  <c r="R199" i="16" s="1"/>
  <c r="S199" i="16" s="1"/>
  <c r="I199" i="16"/>
  <c r="H199" i="16"/>
  <c r="F199" i="16"/>
  <c r="E199" i="16"/>
  <c r="AI198" i="16"/>
  <c r="AH198" i="16"/>
  <c r="Q198" i="16"/>
  <c r="R198" i="16" s="1"/>
  <c r="S198" i="16" s="1"/>
  <c r="I198" i="16"/>
  <c r="H198" i="16"/>
  <c r="F198" i="16"/>
  <c r="E198" i="16"/>
  <c r="AI197" i="16"/>
  <c r="AH197" i="16"/>
  <c r="Q197" i="16"/>
  <c r="R197" i="16" s="1"/>
  <c r="S197" i="16" s="1"/>
  <c r="I197" i="16"/>
  <c r="H197" i="16"/>
  <c r="F197" i="16"/>
  <c r="E197" i="16"/>
  <c r="AI196" i="16"/>
  <c r="AH196" i="16"/>
  <c r="Q196" i="16"/>
  <c r="R196" i="16" s="1"/>
  <c r="S196" i="16" s="1"/>
  <c r="I196" i="16"/>
  <c r="H196" i="16"/>
  <c r="F196" i="16"/>
  <c r="E196" i="16"/>
  <c r="AI195" i="16"/>
  <c r="AH195" i="16"/>
  <c r="S195" i="16"/>
  <c r="Q195" i="16"/>
  <c r="R195" i="16" s="1"/>
  <c r="I195" i="16"/>
  <c r="H195" i="16"/>
  <c r="F195" i="16"/>
  <c r="E195" i="16"/>
  <c r="AI194" i="16"/>
  <c r="AH194" i="16"/>
  <c r="R194" i="16"/>
  <c r="S194" i="16" s="1"/>
  <c r="Q194" i="16"/>
  <c r="I194" i="16"/>
  <c r="H194" i="16"/>
  <c r="F194" i="16"/>
  <c r="E194" i="16"/>
  <c r="AI193" i="16"/>
  <c r="AH193" i="16"/>
  <c r="Q193" i="16"/>
  <c r="R193" i="16" s="1"/>
  <c r="S193" i="16" s="1"/>
  <c r="I193" i="16"/>
  <c r="H193" i="16"/>
  <c r="F193" i="16"/>
  <c r="E193" i="16"/>
  <c r="AI192" i="16"/>
  <c r="AH192" i="16"/>
  <c r="R192" i="16"/>
  <c r="S192" i="16" s="1"/>
  <c r="Q192" i="16"/>
  <c r="I192" i="16"/>
  <c r="H192" i="16"/>
  <c r="F192" i="16"/>
  <c r="E192" i="16"/>
  <c r="AI191" i="16"/>
  <c r="AH191" i="16"/>
  <c r="Q191" i="16"/>
  <c r="R191" i="16" s="1"/>
  <c r="S191" i="16" s="1"/>
  <c r="I191" i="16"/>
  <c r="H191" i="16"/>
  <c r="F191" i="16"/>
  <c r="E191" i="16"/>
  <c r="AI190" i="16"/>
  <c r="AH190" i="16"/>
  <c r="Q190" i="16"/>
  <c r="R190" i="16" s="1"/>
  <c r="S190" i="16" s="1"/>
  <c r="I190" i="16"/>
  <c r="H190" i="16"/>
  <c r="F190" i="16"/>
  <c r="E190" i="16"/>
  <c r="AI189" i="16"/>
  <c r="AH189" i="16"/>
  <c r="Q189" i="16"/>
  <c r="R189" i="16" s="1"/>
  <c r="S189" i="16" s="1"/>
  <c r="I189" i="16"/>
  <c r="H189" i="16"/>
  <c r="F189" i="16"/>
  <c r="E189" i="16"/>
  <c r="AI188" i="16"/>
  <c r="AH188" i="16"/>
  <c r="Q188" i="16"/>
  <c r="R188" i="16" s="1"/>
  <c r="S188" i="16" s="1"/>
  <c r="I188" i="16"/>
  <c r="H188" i="16"/>
  <c r="F188" i="16"/>
  <c r="E188" i="16"/>
  <c r="AI187" i="16"/>
  <c r="AH187" i="16"/>
  <c r="Q187" i="16"/>
  <c r="R187" i="16" s="1"/>
  <c r="S187" i="16" s="1"/>
  <c r="I187" i="16"/>
  <c r="H187" i="16"/>
  <c r="F187" i="16"/>
  <c r="E187" i="16"/>
  <c r="AI186" i="16"/>
  <c r="AH186" i="16"/>
  <c r="R186" i="16"/>
  <c r="S186" i="16" s="1"/>
  <c r="Q186" i="16"/>
  <c r="I186" i="16"/>
  <c r="H186" i="16"/>
  <c r="F186" i="16"/>
  <c r="E186" i="16"/>
  <c r="AI185" i="16"/>
  <c r="AH185" i="16"/>
  <c r="Q185" i="16"/>
  <c r="R185" i="16" s="1"/>
  <c r="S185" i="16" s="1"/>
  <c r="I185" i="16"/>
  <c r="H185" i="16"/>
  <c r="F185" i="16"/>
  <c r="E185" i="16"/>
  <c r="AI184" i="16"/>
  <c r="AH184" i="16"/>
  <c r="Q184" i="16"/>
  <c r="R184" i="16" s="1"/>
  <c r="S184" i="16" s="1"/>
  <c r="I184" i="16"/>
  <c r="H184" i="16"/>
  <c r="F184" i="16"/>
  <c r="E184" i="16"/>
  <c r="AI183" i="16"/>
  <c r="AH183" i="16"/>
  <c r="Q183" i="16"/>
  <c r="R183" i="16" s="1"/>
  <c r="S183" i="16" s="1"/>
  <c r="I183" i="16"/>
  <c r="H183" i="16"/>
  <c r="F183" i="16"/>
  <c r="E183" i="16"/>
  <c r="AI182" i="16"/>
  <c r="AH182" i="16"/>
  <c r="Q182" i="16"/>
  <c r="R182" i="16" s="1"/>
  <c r="S182" i="16" s="1"/>
  <c r="I182" i="16"/>
  <c r="H182" i="16"/>
  <c r="F182" i="16"/>
  <c r="E182" i="16"/>
  <c r="AI181" i="16"/>
  <c r="AH181" i="16"/>
  <c r="Q181" i="16"/>
  <c r="R181" i="16" s="1"/>
  <c r="S181" i="16" s="1"/>
  <c r="I181" i="16"/>
  <c r="H181" i="16"/>
  <c r="F181" i="16"/>
  <c r="E181" i="16"/>
  <c r="AI180" i="16"/>
  <c r="AH180" i="16"/>
  <c r="Q180" i="16"/>
  <c r="R180" i="16" s="1"/>
  <c r="S180" i="16" s="1"/>
  <c r="I180" i="16"/>
  <c r="H180" i="16"/>
  <c r="F180" i="16"/>
  <c r="E180" i="16"/>
  <c r="AI179" i="16"/>
  <c r="AH179" i="16"/>
  <c r="S179" i="16"/>
  <c r="Q179" i="16"/>
  <c r="R179" i="16" s="1"/>
  <c r="I179" i="16"/>
  <c r="H179" i="16"/>
  <c r="F179" i="16"/>
  <c r="E179" i="16"/>
  <c r="AI178" i="16"/>
  <c r="AH178" i="16"/>
  <c r="R178" i="16"/>
  <c r="S178" i="16" s="1"/>
  <c r="Q178" i="16"/>
  <c r="I178" i="16"/>
  <c r="H178" i="16"/>
  <c r="F178" i="16"/>
  <c r="E178" i="16"/>
  <c r="AI177" i="16"/>
  <c r="AH177" i="16"/>
  <c r="Q177" i="16"/>
  <c r="R177" i="16" s="1"/>
  <c r="S177" i="16" s="1"/>
  <c r="I177" i="16"/>
  <c r="H177" i="16"/>
  <c r="F177" i="16"/>
  <c r="E177" i="16"/>
  <c r="AI176" i="16"/>
  <c r="AH176" i="16"/>
  <c r="R176" i="16"/>
  <c r="S176" i="16" s="1"/>
  <c r="Q176" i="16"/>
  <c r="I176" i="16"/>
  <c r="H176" i="16"/>
  <c r="F176" i="16"/>
  <c r="E176" i="16"/>
  <c r="AI175" i="16"/>
  <c r="AH175" i="16"/>
  <c r="Q175" i="16"/>
  <c r="R175" i="16" s="1"/>
  <c r="S175" i="16" s="1"/>
  <c r="I175" i="16"/>
  <c r="H175" i="16"/>
  <c r="F175" i="16"/>
  <c r="E175" i="16"/>
  <c r="AI174" i="16"/>
  <c r="AH174" i="16"/>
  <c r="Q174" i="16"/>
  <c r="R174" i="16" s="1"/>
  <c r="S174" i="16" s="1"/>
  <c r="I174" i="16"/>
  <c r="H174" i="16"/>
  <c r="F174" i="16"/>
  <c r="E174" i="16"/>
  <c r="AI173" i="16"/>
  <c r="AH173" i="16"/>
  <c r="Q173" i="16"/>
  <c r="R173" i="16" s="1"/>
  <c r="S173" i="16" s="1"/>
  <c r="I173" i="16"/>
  <c r="H173" i="16"/>
  <c r="F173" i="16"/>
  <c r="E173" i="16"/>
  <c r="AI172" i="16"/>
  <c r="AH172" i="16"/>
  <c r="Q172" i="16"/>
  <c r="R172" i="16" s="1"/>
  <c r="S172" i="16" s="1"/>
  <c r="I172" i="16"/>
  <c r="H172" i="16"/>
  <c r="F172" i="16"/>
  <c r="E172" i="16"/>
  <c r="AI171" i="16"/>
  <c r="AH171" i="16"/>
  <c r="Q171" i="16"/>
  <c r="R171" i="16" s="1"/>
  <c r="S171" i="16" s="1"/>
  <c r="I171" i="16"/>
  <c r="H171" i="16"/>
  <c r="F171" i="16"/>
  <c r="E171" i="16"/>
  <c r="AI170" i="16"/>
  <c r="AH170" i="16"/>
  <c r="R170" i="16"/>
  <c r="S170" i="16" s="1"/>
  <c r="Q170" i="16"/>
  <c r="I170" i="16"/>
  <c r="H170" i="16"/>
  <c r="F170" i="16"/>
  <c r="E170" i="16"/>
  <c r="AI169" i="16"/>
  <c r="AH169" i="16"/>
  <c r="Q169" i="16"/>
  <c r="R169" i="16" s="1"/>
  <c r="S169" i="16" s="1"/>
  <c r="I169" i="16"/>
  <c r="H169" i="16"/>
  <c r="F169" i="16"/>
  <c r="E169" i="16"/>
  <c r="AI168" i="16"/>
  <c r="AH168" i="16"/>
  <c r="Q168" i="16"/>
  <c r="R168" i="16" s="1"/>
  <c r="S168" i="16" s="1"/>
  <c r="I168" i="16"/>
  <c r="H168" i="16"/>
  <c r="F168" i="16"/>
  <c r="E168" i="16"/>
  <c r="AI167" i="16"/>
  <c r="AH167" i="16"/>
  <c r="R167" i="16"/>
  <c r="S167" i="16" s="1"/>
  <c r="Q167" i="16"/>
  <c r="I167" i="16"/>
  <c r="H167" i="16"/>
  <c r="F167" i="16"/>
  <c r="E167" i="16"/>
  <c r="AI166" i="16"/>
  <c r="AH166" i="16"/>
  <c r="R166" i="16"/>
  <c r="S166" i="16" s="1"/>
  <c r="Q166" i="16"/>
  <c r="I166" i="16"/>
  <c r="H166" i="16"/>
  <c r="F166" i="16"/>
  <c r="E166" i="16"/>
  <c r="AI165" i="16"/>
  <c r="AH165" i="16"/>
  <c r="Q165" i="16"/>
  <c r="R165" i="16" s="1"/>
  <c r="S165" i="16" s="1"/>
  <c r="I165" i="16"/>
  <c r="H165" i="16"/>
  <c r="F165" i="16"/>
  <c r="E165" i="16"/>
  <c r="AI164" i="16"/>
  <c r="AH164" i="16"/>
  <c r="R164" i="16"/>
  <c r="S164" i="16" s="1"/>
  <c r="Q164" i="16"/>
  <c r="I164" i="16"/>
  <c r="H164" i="16"/>
  <c r="F164" i="16"/>
  <c r="E164" i="16"/>
  <c r="AI163" i="16"/>
  <c r="AH163" i="16"/>
  <c r="Q163" i="16"/>
  <c r="R163" i="16" s="1"/>
  <c r="S163" i="16" s="1"/>
  <c r="I163" i="16"/>
  <c r="H163" i="16"/>
  <c r="F163" i="16"/>
  <c r="E163" i="16"/>
  <c r="AI162" i="16"/>
  <c r="AH162" i="16"/>
  <c r="R162" i="16"/>
  <c r="S162" i="16" s="1"/>
  <c r="Q162" i="16"/>
  <c r="I162" i="16"/>
  <c r="H162" i="16"/>
  <c r="F162" i="16"/>
  <c r="E162" i="16"/>
  <c r="AI161" i="16"/>
  <c r="AH161" i="16"/>
  <c r="Q161" i="16"/>
  <c r="R161" i="16" s="1"/>
  <c r="S161" i="16" s="1"/>
  <c r="I161" i="16"/>
  <c r="H161" i="16"/>
  <c r="F161" i="16"/>
  <c r="E161" i="16"/>
  <c r="AI160" i="16"/>
  <c r="AH160" i="16"/>
  <c r="Q160" i="16"/>
  <c r="R160" i="16" s="1"/>
  <c r="S160" i="16" s="1"/>
  <c r="I160" i="16"/>
  <c r="H160" i="16"/>
  <c r="F160" i="16"/>
  <c r="E160" i="16"/>
  <c r="AI159" i="16"/>
  <c r="AH159" i="16"/>
  <c r="R159" i="16"/>
  <c r="S159" i="16" s="1"/>
  <c r="Q159" i="16"/>
  <c r="I159" i="16"/>
  <c r="H159" i="16"/>
  <c r="F159" i="16"/>
  <c r="E159" i="16"/>
  <c r="AI158" i="16"/>
  <c r="AH158" i="16"/>
  <c r="R158" i="16"/>
  <c r="S158" i="16" s="1"/>
  <c r="Q158" i="16"/>
  <c r="I158" i="16"/>
  <c r="H158" i="16"/>
  <c r="F158" i="16"/>
  <c r="E158" i="16"/>
  <c r="AI157" i="16"/>
  <c r="AH157" i="16"/>
  <c r="Q157" i="16"/>
  <c r="R157" i="16" s="1"/>
  <c r="S157" i="16" s="1"/>
  <c r="I157" i="16"/>
  <c r="H157" i="16"/>
  <c r="F157" i="16"/>
  <c r="E157" i="16"/>
  <c r="AI156" i="16"/>
  <c r="AH156" i="16"/>
  <c r="R156" i="16"/>
  <c r="S156" i="16" s="1"/>
  <c r="Q156" i="16"/>
  <c r="I156" i="16"/>
  <c r="H156" i="16"/>
  <c r="F156" i="16"/>
  <c r="E156" i="16"/>
  <c r="AI155" i="16"/>
  <c r="AH155" i="16"/>
  <c r="Q155" i="16"/>
  <c r="R155" i="16" s="1"/>
  <c r="S155" i="16" s="1"/>
  <c r="I155" i="16"/>
  <c r="H155" i="16"/>
  <c r="F155" i="16"/>
  <c r="E155" i="16"/>
  <c r="AI154" i="16"/>
  <c r="AH154" i="16"/>
  <c r="R154" i="16"/>
  <c r="S154" i="16" s="1"/>
  <c r="Q154" i="16"/>
  <c r="I154" i="16"/>
  <c r="H154" i="16"/>
  <c r="F154" i="16"/>
  <c r="E154" i="16"/>
  <c r="AI153" i="16"/>
  <c r="AH153" i="16"/>
  <c r="Q153" i="16"/>
  <c r="R153" i="16" s="1"/>
  <c r="S153" i="16" s="1"/>
  <c r="I153" i="16"/>
  <c r="H153" i="16"/>
  <c r="F153" i="16"/>
  <c r="E153" i="16"/>
  <c r="AI152" i="16"/>
  <c r="AH152" i="16"/>
  <c r="Q152" i="16"/>
  <c r="R152" i="16" s="1"/>
  <c r="S152" i="16" s="1"/>
  <c r="I152" i="16"/>
  <c r="H152" i="16"/>
  <c r="F152" i="16"/>
  <c r="E152" i="16"/>
  <c r="AI151" i="16"/>
  <c r="AH151" i="16"/>
  <c r="R151" i="16"/>
  <c r="S151" i="16" s="1"/>
  <c r="Q151" i="16"/>
  <c r="I151" i="16"/>
  <c r="H151" i="16"/>
  <c r="F151" i="16"/>
  <c r="E151" i="16"/>
  <c r="AI150" i="16"/>
  <c r="AH150" i="16"/>
  <c r="R150" i="16"/>
  <c r="S150" i="16" s="1"/>
  <c r="Q150" i="16"/>
  <c r="I150" i="16"/>
  <c r="H150" i="16"/>
  <c r="F150" i="16"/>
  <c r="E150" i="16"/>
  <c r="AI149" i="16"/>
  <c r="AH149" i="16"/>
  <c r="Q149" i="16"/>
  <c r="R149" i="16" s="1"/>
  <c r="S149" i="16" s="1"/>
  <c r="I149" i="16"/>
  <c r="H149" i="16"/>
  <c r="F149" i="16"/>
  <c r="E149" i="16"/>
  <c r="AI148" i="16"/>
  <c r="AH148" i="16"/>
  <c r="R148" i="16"/>
  <c r="S148" i="16" s="1"/>
  <c r="Q148" i="16"/>
  <c r="I148" i="16"/>
  <c r="H148" i="16"/>
  <c r="F148" i="16"/>
  <c r="E148" i="16"/>
  <c r="AI147" i="16"/>
  <c r="AH147" i="16"/>
  <c r="Q147" i="16"/>
  <c r="R147" i="16" s="1"/>
  <c r="S147" i="16" s="1"/>
  <c r="I147" i="16"/>
  <c r="H147" i="16"/>
  <c r="F147" i="16"/>
  <c r="E147" i="16"/>
  <c r="AI146" i="16"/>
  <c r="AH146" i="16"/>
  <c r="R146" i="16"/>
  <c r="S146" i="16" s="1"/>
  <c r="Q146" i="16"/>
  <c r="I146" i="16"/>
  <c r="H146" i="16"/>
  <c r="F146" i="16"/>
  <c r="E146" i="16"/>
  <c r="AI145" i="16"/>
  <c r="AH145" i="16"/>
  <c r="Q145" i="16"/>
  <c r="R145" i="16" s="1"/>
  <c r="S145" i="16" s="1"/>
  <c r="I145" i="16"/>
  <c r="H145" i="16"/>
  <c r="F145" i="16"/>
  <c r="E145" i="16"/>
  <c r="AI144" i="16"/>
  <c r="AH144" i="16"/>
  <c r="Q144" i="16"/>
  <c r="R144" i="16" s="1"/>
  <c r="S144" i="16" s="1"/>
  <c r="I144" i="16"/>
  <c r="H144" i="16"/>
  <c r="F144" i="16"/>
  <c r="E144" i="16"/>
  <c r="AI143" i="16"/>
  <c r="AH143" i="16"/>
  <c r="R143" i="16"/>
  <c r="S143" i="16" s="1"/>
  <c r="Q143" i="16"/>
  <c r="I143" i="16"/>
  <c r="H143" i="16"/>
  <c r="F143" i="16"/>
  <c r="E143" i="16"/>
  <c r="AI142" i="16"/>
  <c r="AH142" i="16"/>
  <c r="R142" i="16"/>
  <c r="S142" i="16" s="1"/>
  <c r="Q142" i="16"/>
  <c r="I142" i="16"/>
  <c r="H142" i="16"/>
  <c r="F142" i="16"/>
  <c r="E142" i="16"/>
  <c r="AI141" i="16"/>
  <c r="AH141" i="16"/>
  <c r="Q141" i="16"/>
  <c r="R141" i="16" s="1"/>
  <c r="S141" i="16" s="1"/>
  <c r="I141" i="16"/>
  <c r="H141" i="16"/>
  <c r="F141" i="16"/>
  <c r="E141" i="16"/>
  <c r="AI140" i="16"/>
  <c r="AH140" i="16"/>
  <c r="R140" i="16"/>
  <c r="S140" i="16" s="1"/>
  <c r="Q140" i="16"/>
  <c r="I140" i="16"/>
  <c r="H140" i="16"/>
  <c r="F140" i="16"/>
  <c r="E140" i="16"/>
  <c r="AI139" i="16"/>
  <c r="AH139" i="16"/>
  <c r="Q139" i="16"/>
  <c r="R139" i="16" s="1"/>
  <c r="S139" i="16" s="1"/>
  <c r="I139" i="16"/>
  <c r="H139" i="16"/>
  <c r="F139" i="16"/>
  <c r="E139" i="16"/>
  <c r="AI138" i="16"/>
  <c r="AH138" i="16"/>
  <c r="R138" i="16"/>
  <c r="S138" i="16" s="1"/>
  <c r="Q138" i="16"/>
  <c r="I138" i="16"/>
  <c r="H138" i="16"/>
  <c r="F138" i="16"/>
  <c r="E138" i="16"/>
  <c r="AI137" i="16"/>
  <c r="AH137" i="16"/>
  <c r="Q137" i="16"/>
  <c r="R137" i="16" s="1"/>
  <c r="S137" i="16" s="1"/>
  <c r="I137" i="16"/>
  <c r="H137" i="16"/>
  <c r="F137" i="16"/>
  <c r="E137" i="16"/>
  <c r="AI136" i="16"/>
  <c r="AH136" i="16"/>
  <c r="Q136" i="16"/>
  <c r="R136" i="16" s="1"/>
  <c r="S136" i="16" s="1"/>
  <c r="I136" i="16"/>
  <c r="H136" i="16"/>
  <c r="F136" i="16"/>
  <c r="E136" i="16"/>
  <c r="AI135" i="16"/>
  <c r="AH135" i="16"/>
  <c r="R135" i="16"/>
  <c r="S135" i="16" s="1"/>
  <c r="Q135" i="16"/>
  <c r="I135" i="16"/>
  <c r="H135" i="16"/>
  <c r="F135" i="16"/>
  <c r="E135" i="16"/>
  <c r="AI134" i="16"/>
  <c r="AH134" i="16"/>
  <c r="R134" i="16"/>
  <c r="S134" i="16" s="1"/>
  <c r="Q134" i="16"/>
  <c r="I134" i="16"/>
  <c r="H134" i="16"/>
  <c r="F134" i="16"/>
  <c r="E134" i="16"/>
  <c r="AI133" i="16"/>
  <c r="AH133" i="16"/>
  <c r="Q133" i="16"/>
  <c r="R133" i="16" s="1"/>
  <c r="S133" i="16" s="1"/>
  <c r="I133" i="16"/>
  <c r="H133" i="16"/>
  <c r="F133" i="16"/>
  <c r="E133" i="16"/>
  <c r="AI132" i="16"/>
  <c r="AH132" i="16"/>
  <c r="R132" i="16"/>
  <c r="S132" i="16" s="1"/>
  <c r="Q132" i="16"/>
  <c r="I132" i="16"/>
  <c r="H132" i="16"/>
  <c r="F132" i="16"/>
  <c r="E132" i="16"/>
  <c r="AI131" i="16"/>
  <c r="AH131" i="16"/>
  <c r="Q131" i="16"/>
  <c r="R131" i="16" s="1"/>
  <c r="S131" i="16" s="1"/>
  <c r="I131" i="16"/>
  <c r="H131" i="16"/>
  <c r="F131" i="16"/>
  <c r="E131" i="16"/>
  <c r="AI130" i="16"/>
  <c r="AH130" i="16"/>
  <c r="R130" i="16"/>
  <c r="S130" i="16" s="1"/>
  <c r="Q130" i="16"/>
  <c r="I130" i="16"/>
  <c r="H130" i="16"/>
  <c r="F130" i="16"/>
  <c r="E130" i="16"/>
  <c r="AI129" i="16"/>
  <c r="AH129" i="16"/>
  <c r="Q129" i="16"/>
  <c r="R129" i="16" s="1"/>
  <c r="S129" i="16" s="1"/>
  <c r="I129" i="16"/>
  <c r="H129" i="16"/>
  <c r="F129" i="16"/>
  <c r="E129" i="16"/>
  <c r="AI128" i="16"/>
  <c r="AH128" i="16"/>
  <c r="Q128" i="16"/>
  <c r="R128" i="16" s="1"/>
  <c r="S128" i="16" s="1"/>
  <c r="I128" i="16"/>
  <c r="H128" i="16"/>
  <c r="F128" i="16"/>
  <c r="E128" i="16"/>
  <c r="AI127" i="16"/>
  <c r="AH127" i="16"/>
  <c r="R127" i="16"/>
  <c r="S127" i="16" s="1"/>
  <c r="Q127" i="16"/>
  <c r="I127" i="16"/>
  <c r="H127" i="16"/>
  <c r="F127" i="16"/>
  <c r="E127" i="16"/>
  <c r="AI126" i="16"/>
  <c r="AH126" i="16"/>
  <c r="R126" i="16"/>
  <c r="S126" i="16" s="1"/>
  <c r="Q126" i="16"/>
  <c r="I126" i="16"/>
  <c r="H126" i="16"/>
  <c r="F126" i="16"/>
  <c r="E126" i="16"/>
  <c r="AI125" i="16"/>
  <c r="AH125" i="16"/>
  <c r="Q125" i="16"/>
  <c r="R125" i="16" s="1"/>
  <c r="S125" i="16" s="1"/>
  <c r="I125" i="16"/>
  <c r="H125" i="16"/>
  <c r="F125" i="16"/>
  <c r="E125" i="16"/>
  <c r="AI124" i="16"/>
  <c r="AH124" i="16"/>
  <c r="R124" i="16"/>
  <c r="S124" i="16" s="1"/>
  <c r="Q124" i="16"/>
  <c r="I124" i="16"/>
  <c r="H124" i="16"/>
  <c r="F124" i="16"/>
  <c r="E124" i="16"/>
  <c r="AI123" i="16"/>
  <c r="AH123" i="16"/>
  <c r="Q123" i="16"/>
  <c r="R123" i="16" s="1"/>
  <c r="S123" i="16" s="1"/>
  <c r="I123" i="16"/>
  <c r="H123" i="16"/>
  <c r="F123" i="16"/>
  <c r="E123" i="16"/>
  <c r="AI122" i="16"/>
  <c r="AH122" i="16"/>
  <c r="R122" i="16"/>
  <c r="S122" i="16" s="1"/>
  <c r="Q122" i="16"/>
  <c r="I122" i="16"/>
  <c r="H122" i="16"/>
  <c r="F122" i="16"/>
  <c r="E122" i="16"/>
  <c r="AI121" i="16"/>
  <c r="AH121" i="16"/>
  <c r="Q121" i="16"/>
  <c r="R121" i="16" s="1"/>
  <c r="S121" i="16" s="1"/>
  <c r="I121" i="16"/>
  <c r="H121" i="16"/>
  <c r="F121" i="16"/>
  <c r="E121" i="16"/>
  <c r="AI120" i="16"/>
  <c r="AH120" i="16"/>
  <c r="Q120" i="16"/>
  <c r="R120" i="16" s="1"/>
  <c r="S120" i="16" s="1"/>
  <c r="I120" i="16"/>
  <c r="H120" i="16"/>
  <c r="F120" i="16"/>
  <c r="E120" i="16"/>
  <c r="AI119" i="16"/>
  <c r="AH119" i="16"/>
  <c r="R119" i="16"/>
  <c r="S119" i="16" s="1"/>
  <c r="Q119" i="16"/>
  <c r="I119" i="16"/>
  <c r="H119" i="16"/>
  <c r="F119" i="16"/>
  <c r="E119" i="16"/>
  <c r="AI118" i="16"/>
  <c r="AH118" i="16"/>
  <c r="R118" i="16"/>
  <c r="S118" i="16" s="1"/>
  <c r="Q118" i="16"/>
  <c r="I118" i="16"/>
  <c r="H118" i="16"/>
  <c r="F118" i="16"/>
  <c r="E118" i="16"/>
  <c r="AI117" i="16"/>
  <c r="AH117" i="16"/>
  <c r="Q117" i="16"/>
  <c r="R117" i="16" s="1"/>
  <c r="S117" i="16" s="1"/>
  <c r="I117" i="16"/>
  <c r="H117" i="16"/>
  <c r="F117" i="16"/>
  <c r="E117" i="16"/>
  <c r="AI116" i="16"/>
  <c r="AH116" i="16"/>
  <c r="R116" i="16"/>
  <c r="S116" i="16" s="1"/>
  <c r="Q116" i="16"/>
  <c r="I116" i="16"/>
  <c r="H116" i="16"/>
  <c r="F116" i="16"/>
  <c r="E116" i="16"/>
  <c r="AI115" i="16"/>
  <c r="AH115" i="16"/>
  <c r="Q115" i="16"/>
  <c r="R115" i="16" s="1"/>
  <c r="S115" i="16" s="1"/>
  <c r="I115" i="16"/>
  <c r="H115" i="16"/>
  <c r="F115" i="16"/>
  <c r="E115" i="16"/>
  <c r="AI114" i="16"/>
  <c r="AH114" i="16"/>
  <c r="R114" i="16"/>
  <c r="S114" i="16" s="1"/>
  <c r="Q114" i="16"/>
  <c r="I114" i="16"/>
  <c r="H114" i="16"/>
  <c r="F114" i="16"/>
  <c r="E114" i="16"/>
  <c r="AI113" i="16"/>
  <c r="AH113" i="16"/>
  <c r="Q113" i="16"/>
  <c r="R113" i="16" s="1"/>
  <c r="S113" i="16" s="1"/>
  <c r="I113" i="16"/>
  <c r="H113" i="16"/>
  <c r="F113" i="16"/>
  <c r="E113" i="16"/>
  <c r="AI112" i="16"/>
  <c r="AH112" i="16"/>
  <c r="Q112" i="16"/>
  <c r="R112" i="16" s="1"/>
  <c r="S112" i="16" s="1"/>
  <c r="I112" i="16"/>
  <c r="H112" i="16"/>
  <c r="F112" i="16"/>
  <c r="E112" i="16"/>
  <c r="AI111" i="16"/>
  <c r="AH111" i="16"/>
  <c r="R111" i="16"/>
  <c r="S111" i="16" s="1"/>
  <c r="Q111" i="16"/>
  <c r="I111" i="16"/>
  <c r="H111" i="16"/>
  <c r="F111" i="16"/>
  <c r="E111" i="16"/>
  <c r="AI110" i="16"/>
  <c r="AH110" i="16"/>
  <c r="R110" i="16"/>
  <c r="S110" i="16" s="1"/>
  <c r="Q110" i="16"/>
  <c r="I110" i="16"/>
  <c r="H110" i="16"/>
  <c r="F110" i="16"/>
  <c r="E110" i="16"/>
  <c r="AI109" i="16"/>
  <c r="AH109" i="16"/>
  <c r="Q109" i="16"/>
  <c r="R109" i="16" s="1"/>
  <c r="S109" i="16" s="1"/>
  <c r="I109" i="16"/>
  <c r="H109" i="16"/>
  <c r="F109" i="16"/>
  <c r="E109" i="16"/>
  <c r="AI108" i="16"/>
  <c r="AH108" i="16"/>
  <c r="R108" i="16"/>
  <c r="S108" i="16" s="1"/>
  <c r="Q108" i="16"/>
  <c r="I108" i="16"/>
  <c r="H108" i="16"/>
  <c r="F108" i="16"/>
  <c r="E108" i="16"/>
  <c r="AI107" i="16"/>
  <c r="AH107" i="16"/>
  <c r="Q107" i="16"/>
  <c r="R107" i="16" s="1"/>
  <c r="S107" i="16" s="1"/>
  <c r="I107" i="16"/>
  <c r="H107" i="16"/>
  <c r="F107" i="16"/>
  <c r="E107" i="16"/>
  <c r="AI106" i="16"/>
  <c r="AH106" i="16"/>
  <c r="R106" i="16"/>
  <c r="S106" i="16" s="1"/>
  <c r="Q106" i="16"/>
  <c r="I106" i="16"/>
  <c r="H106" i="16"/>
  <c r="F106" i="16"/>
  <c r="E106" i="16"/>
  <c r="AI105" i="16"/>
  <c r="AH105" i="16"/>
  <c r="Q105" i="16"/>
  <c r="R105" i="16" s="1"/>
  <c r="S105" i="16" s="1"/>
  <c r="I105" i="16"/>
  <c r="H105" i="16"/>
  <c r="F105" i="16"/>
  <c r="E105" i="16"/>
  <c r="AI104" i="16"/>
  <c r="AH104" i="16"/>
  <c r="Q104" i="16"/>
  <c r="R104" i="16" s="1"/>
  <c r="S104" i="16" s="1"/>
  <c r="I104" i="16"/>
  <c r="H104" i="16"/>
  <c r="F104" i="16"/>
  <c r="E104" i="16"/>
  <c r="AI103" i="16"/>
  <c r="AH103" i="16"/>
  <c r="R103" i="16"/>
  <c r="S103" i="16" s="1"/>
  <c r="Q103" i="16"/>
  <c r="I103" i="16"/>
  <c r="H103" i="16"/>
  <c r="F103" i="16"/>
  <c r="E103" i="16"/>
  <c r="AI102" i="16"/>
  <c r="AH102" i="16"/>
  <c r="R102" i="16"/>
  <c r="S102" i="16" s="1"/>
  <c r="Q102" i="16"/>
  <c r="I102" i="16"/>
  <c r="H102" i="16"/>
  <c r="F102" i="16"/>
  <c r="E102" i="16"/>
  <c r="AI101" i="16"/>
  <c r="AH101" i="16"/>
  <c r="Q101" i="16"/>
  <c r="R101" i="16" s="1"/>
  <c r="S101" i="16" s="1"/>
  <c r="I101" i="16"/>
  <c r="H101" i="16"/>
  <c r="F101" i="16"/>
  <c r="E101" i="16"/>
  <c r="AI100" i="16"/>
  <c r="AH100" i="16"/>
  <c r="R100" i="16"/>
  <c r="S100" i="16" s="1"/>
  <c r="Q100" i="16"/>
  <c r="I100" i="16"/>
  <c r="H100" i="16"/>
  <c r="F100" i="16"/>
  <c r="E100" i="16"/>
  <c r="AI99" i="16"/>
  <c r="AH99" i="16"/>
  <c r="Q99" i="16"/>
  <c r="R99" i="16" s="1"/>
  <c r="S99" i="16" s="1"/>
  <c r="I99" i="16"/>
  <c r="H99" i="16"/>
  <c r="F99" i="16"/>
  <c r="E99" i="16"/>
  <c r="AI98" i="16"/>
  <c r="AH98" i="16"/>
  <c r="R98" i="16"/>
  <c r="S98" i="16" s="1"/>
  <c r="Q98" i="16"/>
  <c r="I98" i="16"/>
  <c r="H98" i="16"/>
  <c r="F98" i="16"/>
  <c r="E98" i="16"/>
  <c r="AI97" i="16"/>
  <c r="AH97" i="16"/>
  <c r="Q97" i="16"/>
  <c r="R97" i="16" s="1"/>
  <c r="S97" i="16" s="1"/>
  <c r="I97" i="16"/>
  <c r="H97" i="16"/>
  <c r="F97" i="16"/>
  <c r="E97" i="16"/>
  <c r="AI96" i="16"/>
  <c r="AH96" i="16"/>
  <c r="Q96" i="16"/>
  <c r="R96" i="16" s="1"/>
  <c r="S96" i="16" s="1"/>
  <c r="I96" i="16"/>
  <c r="H96" i="16"/>
  <c r="F96" i="16"/>
  <c r="E96" i="16"/>
  <c r="AI95" i="16"/>
  <c r="AH95" i="16"/>
  <c r="R95" i="16"/>
  <c r="S95" i="16" s="1"/>
  <c r="Q95" i="16"/>
  <c r="I95" i="16"/>
  <c r="H95" i="16"/>
  <c r="F95" i="16"/>
  <c r="E95" i="16"/>
  <c r="AI94" i="16"/>
  <c r="AH94" i="16"/>
  <c r="R94" i="16"/>
  <c r="S94" i="16" s="1"/>
  <c r="Q94" i="16"/>
  <c r="I94" i="16"/>
  <c r="H94" i="16"/>
  <c r="F94" i="16"/>
  <c r="E94" i="16"/>
  <c r="AI93" i="16"/>
  <c r="AH93" i="16"/>
  <c r="Q93" i="16"/>
  <c r="R93" i="16" s="1"/>
  <c r="S93" i="16" s="1"/>
  <c r="I93" i="16"/>
  <c r="H93" i="16"/>
  <c r="F93" i="16"/>
  <c r="E93" i="16"/>
  <c r="AI92" i="16"/>
  <c r="AH92" i="16"/>
  <c r="R92" i="16"/>
  <c r="S92" i="16" s="1"/>
  <c r="Q92" i="16"/>
  <c r="I92" i="16"/>
  <c r="H92" i="16"/>
  <c r="F92" i="16"/>
  <c r="E92" i="16"/>
  <c r="AI91" i="16"/>
  <c r="AH91" i="16"/>
  <c r="Q91" i="16"/>
  <c r="R91" i="16" s="1"/>
  <c r="S91" i="16" s="1"/>
  <c r="I91" i="16"/>
  <c r="H91" i="16"/>
  <c r="F91" i="16"/>
  <c r="E91" i="16"/>
  <c r="AI90" i="16"/>
  <c r="AH90" i="16"/>
  <c r="R90" i="16"/>
  <c r="S90" i="16" s="1"/>
  <c r="Q90" i="16"/>
  <c r="I90" i="16"/>
  <c r="H90" i="16"/>
  <c r="F90" i="16"/>
  <c r="E90" i="16"/>
  <c r="AI89" i="16"/>
  <c r="AH89" i="16"/>
  <c r="Q89" i="16"/>
  <c r="R89" i="16" s="1"/>
  <c r="S89" i="16" s="1"/>
  <c r="I89" i="16"/>
  <c r="H89" i="16"/>
  <c r="F89" i="16"/>
  <c r="E89" i="16"/>
  <c r="AI88" i="16"/>
  <c r="AH88" i="16"/>
  <c r="Q88" i="16"/>
  <c r="R88" i="16" s="1"/>
  <c r="S88" i="16" s="1"/>
  <c r="I88" i="16"/>
  <c r="H88" i="16"/>
  <c r="F88" i="16"/>
  <c r="E88" i="16"/>
  <c r="AI87" i="16"/>
  <c r="AH87" i="16"/>
  <c r="R87" i="16"/>
  <c r="S87" i="16" s="1"/>
  <c r="Q87" i="16"/>
  <c r="I87" i="16"/>
  <c r="H87" i="16"/>
  <c r="F87" i="16"/>
  <c r="E87" i="16"/>
  <c r="AI86" i="16"/>
  <c r="AH86" i="16"/>
  <c r="R86" i="16"/>
  <c r="S86" i="16" s="1"/>
  <c r="Q86" i="16"/>
  <c r="I86" i="16"/>
  <c r="H86" i="16"/>
  <c r="F86" i="16"/>
  <c r="E86" i="16"/>
  <c r="AI85" i="16"/>
  <c r="AH85" i="16"/>
  <c r="Q85" i="16"/>
  <c r="R85" i="16" s="1"/>
  <c r="S85" i="16" s="1"/>
  <c r="I85" i="16"/>
  <c r="H85" i="16"/>
  <c r="F85" i="16"/>
  <c r="E85" i="16"/>
  <c r="AI84" i="16"/>
  <c r="AH84" i="16"/>
  <c r="R84" i="16"/>
  <c r="S84" i="16" s="1"/>
  <c r="Q84" i="16"/>
  <c r="I84" i="16"/>
  <c r="H84" i="16"/>
  <c r="F84" i="16"/>
  <c r="E84" i="16"/>
  <c r="AI83" i="16"/>
  <c r="AH83" i="16"/>
  <c r="Q83" i="16"/>
  <c r="R83" i="16" s="1"/>
  <c r="S83" i="16" s="1"/>
  <c r="I83" i="16"/>
  <c r="H83" i="16"/>
  <c r="F83" i="16"/>
  <c r="E83" i="16"/>
  <c r="AI82" i="16"/>
  <c r="AH82" i="16"/>
  <c r="R82" i="16"/>
  <c r="S82" i="16" s="1"/>
  <c r="Q82" i="16"/>
  <c r="I82" i="16"/>
  <c r="H82" i="16"/>
  <c r="F82" i="16"/>
  <c r="E82" i="16"/>
  <c r="AI81" i="16"/>
  <c r="AH81" i="16"/>
  <c r="Q81" i="16"/>
  <c r="R81" i="16" s="1"/>
  <c r="S81" i="16" s="1"/>
  <c r="I81" i="16"/>
  <c r="H81" i="16"/>
  <c r="F81" i="16"/>
  <c r="E81" i="16"/>
  <c r="AI80" i="16"/>
  <c r="AH80" i="16"/>
  <c r="Q80" i="16"/>
  <c r="R80" i="16" s="1"/>
  <c r="S80" i="16" s="1"/>
  <c r="I80" i="16"/>
  <c r="H80" i="16"/>
  <c r="F80" i="16"/>
  <c r="E80" i="16"/>
  <c r="AI79" i="16"/>
  <c r="AH79" i="16"/>
  <c r="R79" i="16"/>
  <c r="S79" i="16" s="1"/>
  <c r="Q79" i="16"/>
  <c r="I79" i="16"/>
  <c r="H79" i="16"/>
  <c r="F79" i="16"/>
  <c r="E79" i="16"/>
  <c r="AI78" i="16"/>
  <c r="AH78" i="16"/>
  <c r="R78" i="16"/>
  <c r="S78" i="16" s="1"/>
  <c r="Q78" i="16"/>
  <c r="I78" i="16"/>
  <c r="H78" i="16"/>
  <c r="F78" i="16"/>
  <c r="E78" i="16"/>
  <c r="AI77" i="16"/>
  <c r="AH77" i="16"/>
  <c r="Q77" i="16"/>
  <c r="R77" i="16" s="1"/>
  <c r="S77" i="16" s="1"/>
  <c r="I77" i="16"/>
  <c r="H77" i="16"/>
  <c r="F77" i="16"/>
  <c r="E77" i="16"/>
  <c r="AI76" i="16"/>
  <c r="AH76" i="16"/>
  <c r="R76" i="16"/>
  <c r="S76" i="16" s="1"/>
  <c r="Q76" i="16"/>
  <c r="I76" i="16"/>
  <c r="H76" i="16"/>
  <c r="F76" i="16"/>
  <c r="E76" i="16"/>
  <c r="AI75" i="16"/>
  <c r="AH75" i="16"/>
  <c r="Q75" i="16"/>
  <c r="R75" i="16" s="1"/>
  <c r="S75" i="16" s="1"/>
  <c r="I75" i="16"/>
  <c r="H75" i="16"/>
  <c r="F75" i="16"/>
  <c r="E75" i="16"/>
  <c r="AI74" i="16"/>
  <c r="AH74" i="16"/>
  <c r="R74" i="16"/>
  <c r="S74" i="16" s="1"/>
  <c r="Q74" i="16"/>
  <c r="I74" i="16"/>
  <c r="H74" i="16"/>
  <c r="F74" i="16"/>
  <c r="E74" i="16"/>
  <c r="AI73" i="16"/>
  <c r="AH73" i="16"/>
  <c r="Q73" i="16"/>
  <c r="R73" i="16" s="1"/>
  <c r="S73" i="16" s="1"/>
  <c r="I73" i="16"/>
  <c r="H73" i="16"/>
  <c r="F73" i="16"/>
  <c r="E73" i="16"/>
  <c r="AI72" i="16"/>
  <c r="AH72" i="16"/>
  <c r="Q72" i="16"/>
  <c r="R72" i="16" s="1"/>
  <c r="S72" i="16" s="1"/>
  <c r="I72" i="16"/>
  <c r="H72" i="16"/>
  <c r="F72" i="16"/>
  <c r="E72" i="16"/>
  <c r="AI71" i="16"/>
  <c r="AH71" i="16"/>
  <c r="R71" i="16"/>
  <c r="S71" i="16" s="1"/>
  <c r="Q71" i="16"/>
  <c r="I71" i="16"/>
  <c r="H71" i="16"/>
  <c r="F71" i="16"/>
  <c r="E71" i="16"/>
  <c r="AI70" i="16"/>
  <c r="AH70" i="16"/>
  <c r="R70" i="16"/>
  <c r="S70" i="16" s="1"/>
  <c r="Q70" i="16"/>
  <c r="I70" i="16"/>
  <c r="H70" i="16"/>
  <c r="F70" i="16"/>
  <c r="E70" i="16"/>
  <c r="AI69" i="16"/>
  <c r="AH69" i="16"/>
  <c r="Q69" i="16"/>
  <c r="R69" i="16" s="1"/>
  <c r="S69" i="16" s="1"/>
  <c r="I69" i="16"/>
  <c r="H69" i="16"/>
  <c r="F69" i="16"/>
  <c r="E69" i="16"/>
  <c r="AI68" i="16"/>
  <c r="AH68" i="16"/>
  <c r="R68" i="16"/>
  <c r="S68" i="16" s="1"/>
  <c r="Q68" i="16"/>
  <c r="I68" i="16"/>
  <c r="H68" i="16"/>
  <c r="F68" i="16"/>
  <c r="E68" i="16"/>
  <c r="AI67" i="16"/>
  <c r="AH67" i="16"/>
  <c r="Q67" i="16"/>
  <c r="R67" i="16" s="1"/>
  <c r="S67" i="16" s="1"/>
  <c r="I67" i="16"/>
  <c r="H67" i="16"/>
  <c r="F67" i="16"/>
  <c r="E67" i="16"/>
  <c r="AI66" i="16"/>
  <c r="AH66" i="16"/>
  <c r="R66" i="16"/>
  <c r="S66" i="16" s="1"/>
  <c r="Q66" i="16"/>
  <c r="I66" i="16"/>
  <c r="H66" i="16"/>
  <c r="F66" i="16"/>
  <c r="E66" i="16"/>
  <c r="AI65" i="16"/>
  <c r="AH65" i="16"/>
  <c r="Q65" i="16"/>
  <c r="R65" i="16" s="1"/>
  <c r="S65" i="16" s="1"/>
  <c r="I65" i="16"/>
  <c r="H65" i="16"/>
  <c r="F65" i="16"/>
  <c r="E65" i="16"/>
  <c r="AI64" i="16"/>
  <c r="AH64" i="16"/>
  <c r="Q64" i="16"/>
  <c r="R64" i="16" s="1"/>
  <c r="S64" i="16" s="1"/>
  <c r="I64" i="16"/>
  <c r="H64" i="16"/>
  <c r="F64" i="16"/>
  <c r="E64" i="16"/>
  <c r="AI63" i="16"/>
  <c r="AH63" i="16"/>
  <c r="R63" i="16"/>
  <c r="S63" i="16" s="1"/>
  <c r="Q63" i="16"/>
  <c r="I63" i="16"/>
  <c r="H63" i="16"/>
  <c r="F63" i="16"/>
  <c r="E63" i="16"/>
  <c r="AI62" i="16"/>
  <c r="AH62" i="16"/>
  <c r="R62" i="16"/>
  <c r="S62" i="16" s="1"/>
  <c r="Q62" i="16"/>
  <c r="I62" i="16"/>
  <c r="H62" i="16"/>
  <c r="F62" i="16"/>
  <c r="E62" i="16"/>
  <c r="AI61" i="16"/>
  <c r="AH61" i="16"/>
  <c r="Q61" i="16"/>
  <c r="R61" i="16" s="1"/>
  <c r="S61" i="16" s="1"/>
  <c r="I61" i="16"/>
  <c r="H61" i="16"/>
  <c r="F61" i="16"/>
  <c r="E61" i="16"/>
  <c r="AI60" i="16"/>
  <c r="AH60" i="16"/>
  <c r="R60" i="16"/>
  <c r="S60" i="16" s="1"/>
  <c r="Q60" i="16"/>
  <c r="I60" i="16"/>
  <c r="H60" i="16"/>
  <c r="F60" i="16"/>
  <c r="E60" i="16"/>
  <c r="AI59" i="16"/>
  <c r="AH59" i="16"/>
  <c r="Q59" i="16"/>
  <c r="R59" i="16" s="1"/>
  <c r="S59" i="16" s="1"/>
  <c r="I59" i="16"/>
  <c r="H59" i="16"/>
  <c r="F59" i="16"/>
  <c r="E59" i="16"/>
  <c r="AI58" i="16"/>
  <c r="AH58" i="16"/>
  <c r="R58" i="16"/>
  <c r="S58" i="16" s="1"/>
  <c r="Q58" i="16"/>
  <c r="I58" i="16"/>
  <c r="H58" i="16"/>
  <c r="F58" i="16"/>
  <c r="E58" i="16"/>
  <c r="AI57" i="16"/>
  <c r="AH57" i="16"/>
  <c r="Q57" i="16"/>
  <c r="R57" i="16" s="1"/>
  <c r="S57" i="16" s="1"/>
  <c r="I57" i="16"/>
  <c r="H57" i="16"/>
  <c r="F57" i="16"/>
  <c r="E57" i="16"/>
  <c r="AI56" i="16"/>
  <c r="AH56" i="16"/>
  <c r="Q56" i="16"/>
  <c r="R56" i="16" s="1"/>
  <c r="S56" i="16" s="1"/>
  <c r="I56" i="16"/>
  <c r="H56" i="16"/>
  <c r="F56" i="16"/>
  <c r="E56" i="16"/>
  <c r="AI55" i="16"/>
  <c r="AH55" i="16"/>
  <c r="R55" i="16"/>
  <c r="S55" i="16" s="1"/>
  <c r="Q55" i="16"/>
  <c r="I55" i="16"/>
  <c r="H55" i="16"/>
  <c r="F55" i="16"/>
  <c r="E55" i="16"/>
  <c r="AI54" i="16"/>
  <c r="AH54" i="16"/>
  <c r="R54" i="16"/>
  <c r="S54" i="16" s="1"/>
  <c r="Q54" i="16"/>
  <c r="I54" i="16"/>
  <c r="H54" i="16"/>
  <c r="F54" i="16"/>
  <c r="E54" i="16"/>
  <c r="AI53" i="16"/>
  <c r="AH53" i="16"/>
  <c r="Q53" i="16"/>
  <c r="R53" i="16" s="1"/>
  <c r="S53" i="16" s="1"/>
  <c r="I53" i="16"/>
  <c r="H53" i="16"/>
  <c r="F53" i="16"/>
  <c r="E53" i="16"/>
  <c r="AI52" i="16"/>
  <c r="AH52" i="16"/>
  <c r="R52" i="16"/>
  <c r="S52" i="16" s="1"/>
  <c r="Q52" i="16"/>
  <c r="I52" i="16"/>
  <c r="H52" i="16"/>
  <c r="F52" i="16"/>
  <c r="E52" i="16"/>
  <c r="AI51" i="16"/>
  <c r="AH51" i="16"/>
  <c r="Q51" i="16"/>
  <c r="R51" i="16" s="1"/>
  <c r="S51" i="16" s="1"/>
  <c r="I51" i="16"/>
  <c r="H51" i="16"/>
  <c r="F51" i="16"/>
  <c r="E51" i="16"/>
  <c r="AI50" i="16"/>
  <c r="AH50" i="16"/>
  <c r="R50" i="16"/>
  <c r="S50" i="16" s="1"/>
  <c r="Q50" i="16"/>
  <c r="I50" i="16"/>
  <c r="H50" i="16"/>
  <c r="F50" i="16"/>
  <c r="E50" i="16"/>
  <c r="AI49" i="16"/>
  <c r="AH49" i="16"/>
  <c r="Q49" i="16"/>
  <c r="R49" i="16" s="1"/>
  <c r="S49" i="16" s="1"/>
  <c r="I49" i="16"/>
  <c r="H49" i="16"/>
  <c r="F49" i="16"/>
  <c r="E49" i="16"/>
  <c r="AI48" i="16"/>
  <c r="AH48" i="16"/>
  <c r="Q48" i="16"/>
  <c r="R48" i="16" s="1"/>
  <c r="S48" i="16" s="1"/>
  <c r="I48" i="16"/>
  <c r="H48" i="16"/>
  <c r="F48" i="16"/>
  <c r="E48" i="16"/>
  <c r="AI47" i="16"/>
  <c r="AH47" i="16"/>
  <c r="R47" i="16"/>
  <c r="S47" i="16" s="1"/>
  <c r="Q47" i="16"/>
  <c r="I47" i="16"/>
  <c r="H47" i="16"/>
  <c r="F47" i="16"/>
  <c r="E47" i="16"/>
  <c r="AI46" i="16"/>
  <c r="AH46" i="16"/>
  <c r="R46" i="16"/>
  <c r="S46" i="16" s="1"/>
  <c r="Q46" i="16"/>
  <c r="I46" i="16"/>
  <c r="H46" i="16"/>
  <c r="F46" i="16"/>
  <c r="E46" i="16"/>
  <c r="AI45" i="16"/>
  <c r="AH45" i="16"/>
  <c r="Q45" i="16"/>
  <c r="R45" i="16" s="1"/>
  <c r="S45" i="16" s="1"/>
  <c r="I45" i="16"/>
  <c r="H45" i="16"/>
  <c r="F45" i="16"/>
  <c r="E45" i="16"/>
  <c r="AI44" i="16"/>
  <c r="AH44" i="16"/>
  <c r="R44" i="16"/>
  <c r="S44" i="16" s="1"/>
  <c r="Q44" i="16"/>
  <c r="I44" i="16"/>
  <c r="H44" i="16"/>
  <c r="F44" i="16"/>
  <c r="E44" i="16"/>
  <c r="AI43" i="16"/>
  <c r="AH43" i="16"/>
  <c r="Q43" i="16"/>
  <c r="R43" i="16" s="1"/>
  <c r="S43" i="16" s="1"/>
  <c r="I43" i="16"/>
  <c r="H43" i="16"/>
  <c r="F43" i="16"/>
  <c r="E43" i="16"/>
  <c r="AI42" i="16"/>
  <c r="AH42" i="16"/>
  <c r="R42" i="16"/>
  <c r="S42" i="16" s="1"/>
  <c r="Q42" i="16"/>
  <c r="I42" i="16"/>
  <c r="H42" i="16"/>
  <c r="F42" i="16"/>
  <c r="E42" i="16"/>
  <c r="AI41" i="16"/>
  <c r="AH41" i="16"/>
  <c r="Q41" i="16"/>
  <c r="R41" i="16" s="1"/>
  <c r="S41" i="16" s="1"/>
  <c r="I41" i="16"/>
  <c r="H41" i="16"/>
  <c r="F41" i="16"/>
  <c r="E41" i="16"/>
  <c r="AI40" i="16"/>
  <c r="AH40" i="16"/>
  <c r="Q40" i="16"/>
  <c r="R40" i="16" s="1"/>
  <c r="S40" i="16" s="1"/>
  <c r="I40" i="16"/>
  <c r="H40" i="16"/>
  <c r="F40" i="16"/>
  <c r="E40" i="16"/>
  <c r="AI39" i="16"/>
  <c r="AH39" i="16"/>
  <c r="R39" i="16"/>
  <c r="S39" i="16" s="1"/>
  <c r="Q39" i="16"/>
  <c r="I39" i="16"/>
  <c r="H39" i="16"/>
  <c r="F39" i="16"/>
  <c r="E39" i="16"/>
  <c r="AI38" i="16"/>
  <c r="AH38" i="16"/>
  <c r="Q38" i="16"/>
  <c r="R38" i="16" s="1"/>
  <c r="S38" i="16" s="1"/>
  <c r="I38" i="16"/>
  <c r="H38" i="16"/>
  <c r="F38" i="16"/>
  <c r="E38" i="16"/>
  <c r="AI37" i="16"/>
  <c r="AH37" i="16"/>
  <c r="R37" i="16"/>
  <c r="S37" i="16" s="1"/>
  <c r="Q37" i="16"/>
  <c r="I37" i="16"/>
  <c r="H37" i="16"/>
  <c r="F37" i="16"/>
  <c r="E37" i="16"/>
  <c r="AI36" i="16"/>
  <c r="AH36" i="16"/>
  <c r="Q36" i="16"/>
  <c r="R36" i="16" s="1"/>
  <c r="S36" i="16" s="1"/>
  <c r="I36" i="16"/>
  <c r="H36" i="16"/>
  <c r="F36" i="16"/>
  <c r="E36" i="16"/>
  <c r="AI35" i="16"/>
  <c r="AH35" i="16"/>
  <c r="R35" i="16"/>
  <c r="S35" i="16" s="1"/>
  <c r="Q35" i="16"/>
  <c r="I35" i="16"/>
  <c r="H35" i="16"/>
  <c r="F35" i="16"/>
  <c r="E35" i="16"/>
  <c r="AI34" i="16"/>
  <c r="AH34" i="16"/>
  <c r="Q34" i="16"/>
  <c r="R34" i="16" s="1"/>
  <c r="S34" i="16" s="1"/>
  <c r="I34" i="16"/>
  <c r="H34" i="16"/>
  <c r="F34" i="16"/>
  <c r="E34" i="16"/>
  <c r="AI33" i="16"/>
  <c r="AH33" i="16"/>
  <c r="R33" i="16"/>
  <c r="S33" i="16" s="1"/>
  <c r="Q33" i="16"/>
  <c r="I33" i="16"/>
  <c r="H33" i="16"/>
  <c r="F33" i="16"/>
  <c r="E33" i="16"/>
  <c r="AI32" i="16"/>
  <c r="AH32" i="16"/>
  <c r="Q32" i="16"/>
  <c r="R32" i="16" s="1"/>
  <c r="S32" i="16" s="1"/>
  <c r="I32" i="16"/>
  <c r="H32" i="16"/>
  <c r="F32" i="16"/>
  <c r="E32" i="16"/>
  <c r="AI31" i="16"/>
  <c r="AH31" i="16"/>
  <c r="R31" i="16"/>
  <c r="S31" i="16" s="1"/>
  <c r="Q31" i="16"/>
  <c r="I31" i="16"/>
  <c r="H31" i="16"/>
  <c r="F31" i="16"/>
  <c r="E31" i="16"/>
  <c r="AI30" i="16"/>
  <c r="AH30" i="16"/>
  <c r="Q30" i="16"/>
  <c r="R30" i="16" s="1"/>
  <c r="S30" i="16" s="1"/>
  <c r="I30" i="16"/>
  <c r="H30" i="16"/>
  <c r="F30" i="16"/>
  <c r="E30" i="16"/>
  <c r="AI29" i="16"/>
  <c r="AH29" i="16"/>
  <c r="R29" i="16"/>
  <c r="S29" i="16" s="1"/>
  <c r="Q29" i="16"/>
  <c r="I29" i="16"/>
  <c r="H29" i="16"/>
  <c r="F29" i="16"/>
  <c r="E29" i="16"/>
  <c r="AI28" i="16"/>
  <c r="AH28" i="16"/>
  <c r="Q28" i="16"/>
  <c r="R28" i="16" s="1"/>
  <c r="S28" i="16" s="1"/>
  <c r="I28" i="16"/>
  <c r="H28" i="16"/>
  <c r="F28" i="16"/>
  <c r="E28" i="16"/>
  <c r="AI27" i="16"/>
  <c r="AH27" i="16"/>
  <c r="R27" i="16"/>
  <c r="S27" i="16" s="1"/>
  <c r="Q27" i="16"/>
  <c r="I27" i="16"/>
  <c r="H27" i="16"/>
  <c r="F27" i="16"/>
  <c r="E27" i="16"/>
  <c r="AI26" i="16"/>
  <c r="AH26" i="16"/>
  <c r="Q26" i="16"/>
  <c r="R26" i="16" s="1"/>
  <c r="S26" i="16" s="1"/>
  <c r="I26" i="16"/>
  <c r="H26" i="16"/>
  <c r="F26" i="16"/>
  <c r="E26" i="16"/>
  <c r="AI25" i="16"/>
  <c r="AH25" i="16"/>
  <c r="R25" i="16"/>
  <c r="S25" i="16" s="1"/>
  <c r="Q25" i="16"/>
  <c r="I25" i="16"/>
  <c r="H25" i="16"/>
  <c r="F25" i="16"/>
  <c r="E25" i="16"/>
  <c r="AI24" i="16"/>
  <c r="AH24" i="16"/>
  <c r="Q24" i="16"/>
  <c r="R24" i="16" s="1"/>
  <c r="S24" i="16" s="1"/>
  <c r="I24" i="16"/>
  <c r="H24" i="16"/>
  <c r="F24" i="16"/>
  <c r="E24" i="16"/>
  <c r="AI23" i="16"/>
  <c r="AH23" i="16"/>
  <c r="R23" i="16"/>
  <c r="S23" i="16" s="1"/>
  <c r="Q23" i="16"/>
  <c r="I23" i="16"/>
  <c r="H23" i="16"/>
  <c r="F23" i="16"/>
  <c r="E23" i="16"/>
  <c r="AI22" i="16"/>
  <c r="AH22" i="16"/>
  <c r="Q22" i="16"/>
  <c r="R22" i="16" s="1"/>
  <c r="S22" i="16" s="1"/>
  <c r="I22" i="16"/>
  <c r="H22" i="16"/>
  <c r="F22" i="16"/>
  <c r="E22" i="16"/>
  <c r="AI21" i="16"/>
  <c r="AH21" i="16"/>
  <c r="R21" i="16"/>
  <c r="S21" i="16" s="1"/>
  <c r="Q21" i="16"/>
  <c r="I21" i="16"/>
  <c r="H21" i="16"/>
  <c r="F21" i="16"/>
  <c r="E21" i="16"/>
  <c r="AI20" i="16"/>
  <c r="AH20" i="16"/>
  <c r="Q20" i="16"/>
  <c r="R20" i="16" s="1"/>
  <c r="S20" i="16" s="1"/>
  <c r="I20" i="16"/>
  <c r="H20" i="16"/>
  <c r="F20" i="16"/>
  <c r="E20" i="16"/>
  <c r="AI19" i="16"/>
  <c r="AH19" i="16"/>
  <c r="R19" i="16"/>
  <c r="S19" i="16" s="1"/>
  <c r="Q19" i="16"/>
  <c r="I19" i="16"/>
  <c r="H19" i="16"/>
  <c r="F19" i="16"/>
  <c r="E19" i="16"/>
  <c r="AI18" i="16"/>
  <c r="AH18" i="16"/>
  <c r="Q18" i="16"/>
  <c r="R18" i="16" s="1"/>
  <c r="S18" i="16" s="1"/>
  <c r="I18" i="16"/>
  <c r="H18" i="16"/>
  <c r="F18" i="16"/>
  <c r="E18" i="16"/>
  <c r="AI17" i="16"/>
  <c r="AH17" i="16"/>
  <c r="R17" i="16"/>
  <c r="S17" i="16" s="1"/>
  <c r="Q17" i="16"/>
  <c r="I17" i="16"/>
  <c r="H17" i="16"/>
  <c r="F17" i="16"/>
  <c r="E17" i="16"/>
  <c r="AI16" i="16"/>
  <c r="AH16" i="16"/>
  <c r="Q16" i="16"/>
  <c r="R16" i="16" s="1"/>
  <c r="S16" i="16" s="1"/>
  <c r="I16" i="16"/>
  <c r="F16" i="16"/>
  <c r="H16" i="16" s="1"/>
  <c r="E16" i="16"/>
  <c r="Q15" i="16"/>
  <c r="R15" i="16" s="1"/>
  <c r="S15" i="16" s="1"/>
  <c r="AH15" i="16" s="1"/>
  <c r="I15" i="16"/>
  <c r="F15" i="16"/>
  <c r="H15" i="16" s="1"/>
  <c r="E15" i="16"/>
  <c r="Q14" i="16"/>
  <c r="R14" i="16" s="1"/>
  <c r="S14" i="16" s="1"/>
  <c r="AI14" i="16" s="1"/>
  <c r="I14" i="16"/>
  <c r="H14" i="16"/>
  <c r="F14" i="16"/>
  <c r="E14" i="16"/>
  <c r="Q13" i="16"/>
  <c r="R13" i="16" s="1"/>
  <c r="S13" i="16" s="1"/>
  <c r="I13" i="16"/>
  <c r="H13" i="16"/>
  <c r="F13" i="16"/>
  <c r="E13" i="16"/>
  <c r="Q12" i="16"/>
  <c r="R12" i="16" s="1"/>
  <c r="S12" i="16" s="1"/>
  <c r="AI12" i="16" s="1"/>
  <c r="I12" i="16"/>
  <c r="H12" i="16"/>
  <c r="F12" i="16"/>
  <c r="E12" i="16"/>
  <c r="Q11" i="16"/>
  <c r="R11" i="16" s="1"/>
  <c r="S11" i="16" s="1"/>
  <c r="AH11" i="16" s="1"/>
  <c r="I11" i="16"/>
  <c r="J11" i="16" s="1"/>
  <c r="H11" i="16"/>
  <c r="F11" i="16"/>
  <c r="E11" i="16"/>
  <c r="Q10" i="16"/>
  <c r="R10" i="16" s="1"/>
  <c r="S10" i="16" s="1"/>
  <c r="AH10" i="16" s="1"/>
  <c r="I10" i="16"/>
  <c r="J10" i="16" s="1"/>
  <c r="H10" i="16"/>
  <c r="F10" i="16"/>
  <c r="E10" i="16"/>
  <c r="Q9" i="16"/>
  <c r="R9" i="16" s="1"/>
  <c r="S9" i="16" s="1"/>
  <c r="AH9" i="16" s="1"/>
  <c r="I9" i="16"/>
  <c r="J9" i="16" s="1"/>
  <c r="H9" i="16"/>
  <c r="F9" i="16"/>
  <c r="E9" i="16"/>
  <c r="Q8" i="16"/>
  <c r="R8" i="16" s="1"/>
  <c r="S8" i="16" s="1"/>
  <c r="I8" i="16"/>
  <c r="F8" i="16"/>
  <c r="H8" i="16" s="1"/>
  <c r="E8" i="16"/>
  <c r="Q7" i="16"/>
  <c r="R7" i="16" s="1"/>
  <c r="S7" i="16" s="1"/>
  <c r="J7" i="16"/>
  <c r="I7" i="16"/>
  <c r="H7" i="16"/>
  <c r="F7" i="16"/>
  <c r="E7" i="16"/>
  <c r="AI8" i="16" l="1"/>
  <c r="AH8" i="16"/>
  <c r="J8" i="16"/>
  <c r="J16" i="16"/>
  <c r="J15" i="16"/>
  <c r="AI15" i="16"/>
  <c r="AH14" i="16"/>
  <c r="AI13" i="16"/>
  <c r="AI11" i="16"/>
  <c r="AI10" i="16"/>
  <c r="AI9" i="16"/>
  <c r="AI7" i="16"/>
  <c r="AH7" i="16"/>
  <c r="Q507" i="8"/>
  <c r="R507" i="8" s="1"/>
  <c r="S507" i="8" s="1"/>
  <c r="Q506" i="8"/>
  <c r="R506" i="8" s="1"/>
  <c r="S506" i="8" s="1"/>
  <c r="Q505" i="8"/>
  <c r="R505" i="8" s="1"/>
  <c r="S505" i="8" s="1"/>
  <c r="Q504" i="8"/>
  <c r="R504" i="8" s="1"/>
  <c r="S504" i="8" s="1"/>
  <c r="Q503" i="8"/>
  <c r="R503" i="8" s="1"/>
  <c r="S503" i="8" s="1"/>
  <c r="Q502" i="8"/>
  <c r="R502" i="8" s="1"/>
  <c r="S502" i="8" s="1"/>
  <c r="Q501" i="8"/>
  <c r="R501" i="8" s="1"/>
  <c r="S501" i="8" s="1"/>
  <c r="Q500" i="8"/>
  <c r="R500" i="8" s="1"/>
  <c r="S500" i="8" s="1"/>
  <c r="Q499" i="8"/>
  <c r="R499" i="8" s="1"/>
  <c r="S499" i="8" s="1"/>
  <c r="Q498" i="8"/>
  <c r="R498" i="8" s="1"/>
  <c r="S498" i="8" s="1"/>
  <c r="Q497" i="8"/>
  <c r="R497" i="8" s="1"/>
  <c r="S497" i="8" s="1"/>
  <c r="Q496" i="8"/>
  <c r="R496" i="8" s="1"/>
  <c r="S496" i="8" s="1"/>
  <c r="Q495" i="8"/>
  <c r="R495" i="8" s="1"/>
  <c r="S495" i="8" s="1"/>
  <c r="Q494" i="8"/>
  <c r="R494" i="8" s="1"/>
  <c r="S494" i="8" s="1"/>
  <c r="Q493" i="8"/>
  <c r="R493" i="8" s="1"/>
  <c r="S493" i="8" s="1"/>
  <c r="Q492" i="8"/>
  <c r="R492" i="8" s="1"/>
  <c r="S492" i="8" s="1"/>
  <c r="Q491" i="8"/>
  <c r="R491" i="8" s="1"/>
  <c r="S491" i="8" s="1"/>
  <c r="Q490" i="8"/>
  <c r="R490" i="8" s="1"/>
  <c r="S490" i="8" s="1"/>
  <c r="Q489" i="8"/>
  <c r="R489" i="8" s="1"/>
  <c r="S489" i="8" s="1"/>
  <c r="Q488" i="8"/>
  <c r="R488" i="8" s="1"/>
  <c r="S488" i="8" s="1"/>
  <c r="Q487" i="8"/>
  <c r="R487" i="8" s="1"/>
  <c r="S487" i="8" s="1"/>
  <c r="Q486" i="8"/>
  <c r="R486" i="8" s="1"/>
  <c r="S486" i="8" s="1"/>
  <c r="Q485" i="8"/>
  <c r="R485" i="8" s="1"/>
  <c r="S485" i="8" s="1"/>
  <c r="Q484" i="8"/>
  <c r="R484" i="8" s="1"/>
  <c r="S484" i="8" s="1"/>
  <c r="R483" i="8"/>
  <c r="S483" i="8" s="1"/>
  <c r="Q483" i="8"/>
  <c r="Q482" i="8"/>
  <c r="R482" i="8" s="1"/>
  <c r="S482" i="8" s="1"/>
  <c r="Q481" i="8"/>
  <c r="R481" i="8" s="1"/>
  <c r="S481" i="8" s="1"/>
  <c r="Q480" i="8"/>
  <c r="R480" i="8" s="1"/>
  <c r="S480" i="8" s="1"/>
  <c r="Q479" i="8"/>
  <c r="R479" i="8" s="1"/>
  <c r="S479" i="8" s="1"/>
  <c r="Q478" i="8"/>
  <c r="R478" i="8" s="1"/>
  <c r="S478" i="8" s="1"/>
  <c r="Q477" i="8"/>
  <c r="R477" i="8" s="1"/>
  <c r="S477" i="8" s="1"/>
  <c r="Q476" i="8"/>
  <c r="R476" i="8" s="1"/>
  <c r="S476" i="8" s="1"/>
  <c r="Q475" i="8"/>
  <c r="R475" i="8" s="1"/>
  <c r="S475" i="8" s="1"/>
  <c r="Q474" i="8"/>
  <c r="R474" i="8" s="1"/>
  <c r="S474" i="8" s="1"/>
  <c r="R473" i="8"/>
  <c r="S473" i="8" s="1"/>
  <c r="Q473" i="8"/>
  <c r="Q472" i="8"/>
  <c r="R472" i="8" s="1"/>
  <c r="S472" i="8" s="1"/>
  <c r="Q471" i="8"/>
  <c r="R471" i="8" s="1"/>
  <c r="S471" i="8" s="1"/>
  <c r="Q470" i="8"/>
  <c r="R470" i="8" s="1"/>
  <c r="S470" i="8" s="1"/>
  <c r="Q469" i="8"/>
  <c r="R469" i="8" s="1"/>
  <c r="S469" i="8" s="1"/>
  <c r="Q468" i="8"/>
  <c r="R468" i="8" s="1"/>
  <c r="S468" i="8" s="1"/>
  <c r="Q467" i="8"/>
  <c r="R467" i="8" s="1"/>
  <c r="S467" i="8" s="1"/>
  <c r="Q466" i="8"/>
  <c r="R466" i="8" s="1"/>
  <c r="S466" i="8" s="1"/>
  <c r="Q465" i="8"/>
  <c r="R465" i="8" s="1"/>
  <c r="S465" i="8" s="1"/>
  <c r="Q464" i="8"/>
  <c r="R464" i="8" s="1"/>
  <c r="S464" i="8" s="1"/>
  <c r="Q463" i="8"/>
  <c r="R463" i="8" s="1"/>
  <c r="S463" i="8" s="1"/>
  <c r="Q462" i="8"/>
  <c r="R462" i="8" s="1"/>
  <c r="S462" i="8" s="1"/>
  <c r="Q461" i="8"/>
  <c r="R461" i="8" s="1"/>
  <c r="S461" i="8" s="1"/>
  <c r="Q460" i="8"/>
  <c r="R460" i="8" s="1"/>
  <c r="S460" i="8" s="1"/>
  <c r="Q459" i="8"/>
  <c r="R459" i="8" s="1"/>
  <c r="S459" i="8" s="1"/>
  <c r="R458" i="8"/>
  <c r="S458" i="8" s="1"/>
  <c r="Q458" i="8"/>
  <c r="Q457" i="8"/>
  <c r="R457" i="8" s="1"/>
  <c r="S457" i="8" s="1"/>
  <c r="Q456" i="8"/>
  <c r="R456" i="8" s="1"/>
  <c r="S456" i="8" s="1"/>
  <c r="Q455" i="8"/>
  <c r="R455" i="8" s="1"/>
  <c r="S455" i="8" s="1"/>
  <c r="Q454" i="8"/>
  <c r="R454" i="8" s="1"/>
  <c r="S454" i="8" s="1"/>
  <c r="Q453" i="8"/>
  <c r="R453" i="8" s="1"/>
  <c r="S453" i="8" s="1"/>
  <c r="Q452" i="8"/>
  <c r="R452" i="8" s="1"/>
  <c r="S452" i="8" s="1"/>
  <c r="Q451" i="8"/>
  <c r="R451" i="8" s="1"/>
  <c r="S451" i="8" s="1"/>
  <c r="Q450" i="8"/>
  <c r="R450" i="8" s="1"/>
  <c r="S450" i="8" s="1"/>
  <c r="Q449" i="8"/>
  <c r="R449" i="8" s="1"/>
  <c r="S449" i="8" s="1"/>
  <c r="Q448" i="8"/>
  <c r="R448" i="8" s="1"/>
  <c r="S448" i="8" s="1"/>
  <c r="Q447" i="8"/>
  <c r="R447" i="8" s="1"/>
  <c r="S447" i="8" s="1"/>
  <c r="Q446" i="8"/>
  <c r="R446" i="8" s="1"/>
  <c r="S446" i="8" s="1"/>
  <c r="Q445" i="8"/>
  <c r="R445" i="8" s="1"/>
  <c r="S445" i="8" s="1"/>
  <c r="Q444" i="8"/>
  <c r="R444" i="8" s="1"/>
  <c r="S444" i="8" s="1"/>
  <c r="Q443" i="8"/>
  <c r="R443" i="8" s="1"/>
  <c r="S443" i="8" s="1"/>
  <c r="Q442" i="8"/>
  <c r="R442" i="8" s="1"/>
  <c r="S442" i="8" s="1"/>
  <c r="Q441" i="8"/>
  <c r="R441" i="8" s="1"/>
  <c r="S441" i="8" s="1"/>
  <c r="Q440" i="8"/>
  <c r="R440" i="8" s="1"/>
  <c r="S440" i="8" s="1"/>
  <c r="Q439" i="8"/>
  <c r="R439" i="8" s="1"/>
  <c r="S439" i="8" s="1"/>
  <c r="R438" i="8"/>
  <c r="S438" i="8" s="1"/>
  <c r="Q438" i="8"/>
  <c r="Q437" i="8"/>
  <c r="R437" i="8" s="1"/>
  <c r="S437" i="8" s="1"/>
  <c r="Q436" i="8"/>
  <c r="R436" i="8" s="1"/>
  <c r="S436" i="8" s="1"/>
  <c r="Q435" i="8"/>
  <c r="R435" i="8" s="1"/>
  <c r="S435" i="8" s="1"/>
  <c r="Q434" i="8"/>
  <c r="R434" i="8" s="1"/>
  <c r="S434" i="8" s="1"/>
  <c r="Q433" i="8"/>
  <c r="R433" i="8" s="1"/>
  <c r="S433" i="8" s="1"/>
  <c r="Q432" i="8"/>
  <c r="R432" i="8" s="1"/>
  <c r="S432" i="8" s="1"/>
  <c r="Q431" i="8"/>
  <c r="R431" i="8" s="1"/>
  <c r="S431" i="8" s="1"/>
  <c r="Q430" i="8"/>
  <c r="R430" i="8" s="1"/>
  <c r="S430" i="8" s="1"/>
  <c r="Q429" i="8"/>
  <c r="R429" i="8" s="1"/>
  <c r="S429" i="8" s="1"/>
  <c r="Q428" i="8"/>
  <c r="R428" i="8" s="1"/>
  <c r="S428" i="8" s="1"/>
  <c r="Q427" i="8"/>
  <c r="R427" i="8" s="1"/>
  <c r="S427" i="8" s="1"/>
  <c r="Q426" i="8"/>
  <c r="R426" i="8" s="1"/>
  <c r="S426" i="8" s="1"/>
  <c r="Q425" i="8"/>
  <c r="R425" i="8" s="1"/>
  <c r="S425" i="8" s="1"/>
  <c r="Q424" i="8"/>
  <c r="R424" i="8" s="1"/>
  <c r="S424" i="8" s="1"/>
  <c r="Q423" i="8"/>
  <c r="R423" i="8" s="1"/>
  <c r="S423" i="8" s="1"/>
  <c r="Q422" i="8"/>
  <c r="R422" i="8" s="1"/>
  <c r="S422" i="8" s="1"/>
  <c r="Q421" i="8"/>
  <c r="R421" i="8" s="1"/>
  <c r="S421" i="8" s="1"/>
  <c r="Q420" i="8"/>
  <c r="R420" i="8" s="1"/>
  <c r="S420" i="8" s="1"/>
  <c r="R419" i="8"/>
  <c r="S419" i="8" s="1"/>
  <c r="Q419" i="8"/>
  <c r="Q418" i="8"/>
  <c r="R418" i="8" s="1"/>
  <c r="S418" i="8" s="1"/>
  <c r="Q417" i="8"/>
  <c r="R417" i="8" s="1"/>
  <c r="S417" i="8" s="1"/>
  <c r="Q416" i="8"/>
  <c r="R416" i="8" s="1"/>
  <c r="S416" i="8" s="1"/>
  <c r="Q415" i="8"/>
  <c r="R415" i="8" s="1"/>
  <c r="S415" i="8" s="1"/>
  <c r="Q414" i="8"/>
  <c r="R414" i="8" s="1"/>
  <c r="S414" i="8" s="1"/>
  <c r="Q413" i="8"/>
  <c r="R413" i="8" s="1"/>
  <c r="S413" i="8" s="1"/>
  <c r="Q412" i="8"/>
  <c r="R412" i="8" s="1"/>
  <c r="S412" i="8" s="1"/>
  <c r="Q411" i="8"/>
  <c r="R411" i="8" s="1"/>
  <c r="S411" i="8" s="1"/>
  <c r="Q410" i="8"/>
  <c r="R410" i="8" s="1"/>
  <c r="S410" i="8" s="1"/>
  <c r="Q409" i="8"/>
  <c r="R409" i="8" s="1"/>
  <c r="S409" i="8" s="1"/>
  <c r="Q408" i="8"/>
  <c r="R408" i="8" s="1"/>
  <c r="S408" i="8" s="1"/>
  <c r="Q407" i="8"/>
  <c r="R407" i="8" s="1"/>
  <c r="S407" i="8" s="1"/>
  <c r="Q406" i="8"/>
  <c r="R406" i="8" s="1"/>
  <c r="S406" i="8" s="1"/>
  <c r="Q405" i="8"/>
  <c r="R405" i="8" s="1"/>
  <c r="S405" i="8" s="1"/>
  <c r="Q404" i="8"/>
  <c r="R404" i="8" s="1"/>
  <c r="S404" i="8" s="1"/>
  <c r="Q403" i="8"/>
  <c r="R403" i="8" s="1"/>
  <c r="S403" i="8" s="1"/>
  <c r="Q402" i="8"/>
  <c r="R402" i="8" s="1"/>
  <c r="S402" i="8" s="1"/>
  <c r="Q401" i="8"/>
  <c r="R401" i="8" s="1"/>
  <c r="S401" i="8" s="1"/>
  <c r="Q400" i="8"/>
  <c r="R400" i="8" s="1"/>
  <c r="S400" i="8" s="1"/>
  <c r="Q399" i="8"/>
  <c r="R399" i="8" s="1"/>
  <c r="S399" i="8" s="1"/>
  <c r="Q398" i="8"/>
  <c r="R398" i="8" s="1"/>
  <c r="S398" i="8" s="1"/>
  <c r="Q397" i="8"/>
  <c r="R397" i="8" s="1"/>
  <c r="S397" i="8" s="1"/>
  <c r="Q396" i="8"/>
  <c r="R396" i="8" s="1"/>
  <c r="S396" i="8" s="1"/>
  <c r="Q395" i="8"/>
  <c r="R395" i="8" s="1"/>
  <c r="S395" i="8" s="1"/>
  <c r="Q394" i="8"/>
  <c r="R394" i="8" s="1"/>
  <c r="S394" i="8" s="1"/>
  <c r="Q393" i="8"/>
  <c r="R393" i="8" s="1"/>
  <c r="S393" i="8" s="1"/>
  <c r="Q392" i="8"/>
  <c r="R392" i="8" s="1"/>
  <c r="S392" i="8" s="1"/>
  <c r="Q391" i="8"/>
  <c r="R391" i="8" s="1"/>
  <c r="S391" i="8" s="1"/>
  <c r="Q390" i="8"/>
  <c r="R390" i="8" s="1"/>
  <c r="S390" i="8" s="1"/>
  <c r="Q389" i="8"/>
  <c r="R389" i="8" s="1"/>
  <c r="S389" i="8" s="1"/>
  <c r="Q388" i="8"/>
  <c r="R388" i="8" s="1"/>
  <c r="S388" i="8" s="1"/>
  <c r="Q387" i="8"/>
  <c r="R387" i="8" s="1"/>
  <c r="S387" i="8" s="1"/>
  <c r="Q386" i="8"/>
  <c r="R386" i="8" s="1"/>
  <c r="S386" i="8" s="1"/>
  <c r="R385" i="8"/>
  <c r="S385" i="8" s="1"/>
  <c r="Q385" i="8"/>
  <c r="Q384" i="8"/>
  <c r="R384" i="8" s="1"/>
  <c r="S384" i="8" s="1"/>
  <c r="Q383" i="8"/>
  <c r="R383" i="8" s="1"/>
  <c r="S383" i="8" s="1"/>
  <c r="Q382" i="8"/>
  <c r="R382" i="8" s="1"/>
  <c r="S382" i="8" s="1"/>
  <c r="Q381" i="8"/>
  <c r="R381" i="8" s="1"/>
  <c r="S381" i="8" s="1"/>
  <c r="Q380" i="8"/>
  <c r="R380" i="8" s="1"/>
  <c r="S380" i="8" s="1"/>
  <c r="Q379" i="8"/>
  <c r="R379" i="8" s="1"/>
  <c r="S379" i="8" s="1"/>
  <c r="Q378" i="8"/>
  <c r="R378" i="8" s="1"/>
  <c r="S378" i="8" s="1"/>
  <c r="Q377" i="8"/>
  <c r="R377" i="8" s="1"/>
  <c r="S377" i="8" s="1"/>
  <c r="Q376" i="8"/>
  <c r="R376" i="8" s="1"/>
  <c r="S376" i="8" s="1"/>
  <c r="Q375" i="8"/>
  <c r="R375" i="8" s="1"/>
  <c r="S375" i="8" s="1"/>
  <c r="Q374" i="8"/>
  <c r="R374" i="8" s="1"/>
  <c r="S374" i="8" s="1"/>
  <c r="Q373" i="8"/>
  <c r="R373" i="8" s="1"/>
  <c r="S373" i="8" s="1"/>
  <c r="Q372" i="8"/>
  <c r="R372" i="8" s="1"/>
  <c r="S372" i="8" s="1"/>
  <c r="Q371" i="8"/>
  <c r="R371" i="8" s="1"/>
  <c r="S371" i="8" s="1"/>
  <c r="Q370" i="8"/>
  <c r="R370" i="8" s="1"/>
  <c r="S370" i="8" s="1"/>
  <c r="Q369" i="8"/>
  <c r="R369" i="8" s="1"/>
  <c r="S369" i="8" s="1"/>
  <c r="Q368" i="8"/>
  <c r="R368" i="8" s="1"/>
  <c r="S368" i="8" s="1"/>
  <c r="Q367" i="8"/>
  <c r="R367" i="8" s="1"/>
  <c r="S367" i="8" s="1"/>
  <c r="Q366" i="8"/>
  <c r="R366" i="8" s="1"/>
  <c r="S366" i="8" s="1"/>
  <c r="Q365" i="8"/>
  <c r="R365" i="8" s="1"/>
  <c r="S365" i="8" s="1"/>
  <c r="Q364" i="8"/>
  <c r="R364" i="8" s="1"/>
  <c r="S364" i="8" s="1"/>
  <c r="Q363" i="8"/>
  <c r="R363" i="8" s="1"/>
  <c r="S363" i="8" s="1"/>
  <c r="Q362" i="8"/>
  <c r="R362" i="8" s="1"/>
  <c r="S362" i="8" s="1"/>
  <c r="R361" i="8"/>
  <c r="S361" i="8" s="1"/>
  <c r="Q361" i="8"/>
  <c r="Q360" i="8"/>
  <c r="R360" i="8" s="1"/>
  <c r="S360" i="8" s="1"/>
  <c r="Q359" i="8"/>
  <c r="R359" i="8" s="1"/>
  <c r="S359" i="8" s="1"/>
  <c r="Q358" i="8"/>
  <c r="R358" i="8" s="1"/>
  <c r="S358" i="8" s="1"/>
  <c r="Q357" i="8"/>
  <c r="R357" i="8" s="1"/>
  <c r="S357" i="8" s="1"/>
  <c r="Q356" i="8"/>
  <c r="R356" i="8" s="1"/>
  <c r="S356" i="8" s="1"/>
  <c r="Q355" i="8"/>
  <c r="R355" i="8" s="1"/>
  <c r="S355" i="8" s="1"/>
  <c r="Q354" i="8"/>
  <c r="R354" i="8" s="1"/>
  <c r="S354" i="8" s="1"/>
  <c r="R353" i="8"/>
  <c r="S353" i="8" s="1"/>
  <c r="Q353" i="8"/>
  <c r="Q352" i="8"/>
  <c r="R352" i="8" s="1"/>
  <c r="S352" i="8" s="1"/>
  <c r="Q351" i="8"/>
  <c r="R351" i="8" s="1"/>
  <c r="S351" i="8" s="1"/>
  <c r="Q350" i="8"/>
  <c r="R350" i="8" s="1"/>
  <c r="S350" i="8" s="1"/>
  <c r="Q349" i="8"/>
  <c r="R349" i="8" s="1"/>
  <c r="S349" i="8" s="1"/>
  <c r="Q348" i="8"/>
  <c r="R348" i="8" s="1"/>
  <c r="S348" i="8" s="1"/>
  <c r="Q347" i="8"/>
  <c r="R347" i="8" s="1"/>
  <c r="S347" i="8" s="1"/>
  <c r="Q346" i="8"/>
  <c r="R346" i="8" s="1"/>
  <c r="S346" i="8" s="1"/>
  <c r="R345" i="8"/>
  <c r="S345" i="8" s="1"/>
  <c r="Q345" i="8"/>
  <c r="Q344" i="8"/>
  <c r="R344" i="8" s="1"/>
  <c r="S344" i="8" s="1"/>
  <c r="Q343" i="8"/>
  <c r="R343" i="8" s="1"/>
  <c r="S343" i="8" s="1"/>
  <c r="Q342" i="8"/>
  <c r="R342" i="8" s="1"/>
  <c r="S342" i="8" s="1"/>
  <c r="Q341" i="8"/>
  <c r="R341" i="8" s="1"/>
  <c r="S341" i="8" s="1"/>
  <c r="Q340" i="8"/>
  <c r="R340" i="8" s="1"/>
  <c r="S340" i="8" s="1"/>
  <c r="Q339" i="8"/>
  <c r="R339" i="8" s="1"/>
  <c r="S339" i="8" s="1"/>
  <c r="Q338" i="8"/>
  <c r="R338" i="8" s="1"/>
  <c r="S338" i="8" s="1"/>
  <c r="Q337" i="8"/>
  <c r="R337" i="8" s="1"/>
  <c r="S337" i="8" s="1"/>
  <c r="Q336" i="8"/>
  <c r="R336" i="8" s="1"/>
  <c r="S336" i="8" s="1"/>
  <c r="Q335" i="8"/>
  <c r="R335" i="8" s="1"/>
  <c r="S335" i="8" s="1"/>
  <c r="Q334" i="8"/>
  <c r="R334" i="8" s="1"/>
  <c r="S334" i="8" s="1"/>
  <c r="Q333" i="8"/>
  <c r="R333" i="8" s="1"/>
  <c r="S333" i="8" s="1"/>
  <c r="Q332" i="8"/>
  <c r="R332" i="8" s="1"/>
  <c r="S332" i="8" s="1"/>
  <c r="Q331" i="8"/>
  <c r="R331" i="8" s="1"/>
  <c r="S331" i="8" s="1"/>
  <c r="Q330" i="8"/>
  <c r="R330" i="8" s="1"/>
  <c r="S330" i="8" s="1"/>
  <c r="Q329" i="8"/>
  <c r="R329" i="8" s="1"/>
  <c r="S329" i="8" s="1"/>
  <c r="Q328" i="8"/>
  <c r="R328" i="8" s="1"/>
  <c r="S328" i="8" s="1"/>
  <c r="Q327" i="8"/>
  <c r="R327" i="8" s="1"/>
  <c r="S327" i="8" s="1"/>
  <c r="Q326" i="8"/>
  <c r="R326" i="8" s="1"/>
  <c r="S326" i="8" s="1"/>
  <c r="Q325" i="8"/>
  <c r="R325" i="8" s="1"/>
  <c r="S325" i="8" s="1"/>
  <c r="Q324" i="8"/>
  <c r="R324" i="8" s="1"/>
  <c r="S324" i="8" s="1"/>
  <c r="Q323" i="8"/>
  <c r="R323" i="8" s="1"/>
  <c r="S323" i="8" s="1"/>
  <c r="Q322" i="8"/>
  <c r="R322" i="8" s="1"/>
  <c r="S322" i="8" s="1"/>
  <c r="Q321" i="8"/>
  <c r="R321" i="8" s="1"/>
  <c r="S321" i="8" s="1"/>
  <c r="Q320" i="8"/>
  <c r="R320" i="8" s="1"/>
  <c r="S320" i="8" s="1"/>
  <c r="Q319" i="8"/>
  <c r="R319" i="8" s="1"/>
  <c r="S319" i="8" s="1"/>
  <c r="Q318" i="8"/>
  <c r="R318" i="8" s="1"/>
  <c r="S318" i="8" s="1"/>
  <c r="Q317" i="8"/>
  <c r="R317" i="8" s="1"/>
  <c r="S317" i="8" s="1"/>
  <c r="Q316" i="8"/>
  <c r="R316" i="8" s="1"/>
  <c r="S316" i="8" s="1"/>
  <c r="Q315" i="8"/>
  <c r="R315" i="8" s="1"/>
  <c r="S315" i="8" s="1"/>
  <c r="Q314" i="8"/>
  <c r="R314" i="8" s="1"/>
  <c r="S314" i="8" s="1"/>
  <c r="Q313" i="8"/>
  <c r="R313" i="8" s="1"/>
  <c r="S313" i="8" s="1"/>
  <c r="Q312" i="8"/>
  <c r="R312" i="8" s="1"/>
  <c r="S312" i="8" s="1"/>
  <c r="Q311" i="8"/>
  <c r="R311" i="8" s="1"/>
  <c r="S311" i="8" s="1"/>
  <c r="Q310" i="8"/>
  <c r="R310" i="8" s="1"/>
  <c r="S310" i="8" s="1"/>
  <c r="Q309" i="8"/>
  <c r="R309" i="8" s="1"/>
  <c r="S309" i="8" s="1"/>
  <c r="Q308" i="8"/>
  <c r="R308" i="8" s="1"/>
  <c r="S308" i="8" s="1"/>
  <c r="Q307" i="8"/>
  <c r="R307" i="8" s="1"/>
  <c r="S307" i="8" s="1"/>
  <c r="Q306" i="8"/>
  <c r="R306" i="8" s="1"/>
  <c r="S306" i="8" s="1"/>
  <c r="Q305" i="8"/>
  <c r="R305" i="8" s="1"/>
  <c r="S305" i="8" s="1"/>
  <c r="Q304" i="8"/>
  <c r="R304" i="8" s="1"/>
  <c r="S304" i="8" s="1"/>
  <c r="Q303" i="8"/>
  <c r="R303" i="8" s="1"/>
  <c r="S303" i="8" s="1"/>
  <c r="Q302" i="8"/>
  <c r="R302" i="8" s="1"/>
  <c r="S302" i="8" s="1"/>
  <c r="Q301" i="8"/>
  <c r="R301" i="8" s="1"/>
  <c r="S301" i="8" s="1"/>
  <c r="Q300" i="8"/>
  <c r="R300" i="8" s="1"/>
  <c r="S300" i="8" s="1"/>
  <c r="Q299" i="8"/>
  <c r="R299" i="8" s="1"/>
  <c r="S299" i="8" s="1"/>
  <c r="Q298" i="8"/>
  <c r="R298" i="8" s="1"/>
  <c r="S298" i="8" s="1"/>
  <c r="R297" i="8"/>
  <c r="S297" i="8" s="1"/>
  <c r="Q297" i="8"/>
  <c r="Q296" i="8"/>
  <c r="R296" i="8" s="1"/>
  <c r="S296" i="8" s="1"/>
  <c r="Q295" i="8"/>
  <c r="R295" i="8" s="1"/>
  <c r="S295" i="8" s="1"/>
  <c r="Q294" i="8"/>
  <c r="R294" i="8" s="1"/>
  <c r="S294" i="8" s="1"/>
  <c r="Q293" i="8"/>
  <c r="R293" i="8" s="1"/>
  <c r="S293" i="8" s="1"/>
  <c r="Q292" i="8"/>
  <c r="R292" i="8" s="1"/>
  <c r="S292" i="8" s="1"/>
  <c r="Q291" i="8"/>
  <c r="R291" i="8" s="1"/>
  <c r="S291" i="8" s="1"/>
  <c r="Q290" i="8"/>
  <c r="R290" i="8" s="1"/>
  <c r="S290" i="8" s="1"/>
  <c r="Q289" i="8"/>
  <c r="R289" i="8" s="1"/>
  <c r="S289" i="8" s="1"/>
  <c r="Q288" i="8"/>
  <c r="R288" i="8" s="1"/>
  <c r="S288" i="8" s="1"/>
  <c r="Q287" i="8"/>
  <c r="R287" i="8" s="1"/>
  <c r="S287" i="8" s="1"/>
  <c r="Q286" i="8"/>
  <c r="R286" i="8" s="1"/>
  <c r="S286" i="8" s="1"/>
  <c r="Q285" i="8"/>
  <c r="R285" i="8" s="1"/>
  <c r="S285" i="8" s="1"/>
  <c r="Q284" i="8"/>
  <c r="R284" i="8" s="1"/>
  <c r="S284" i="8" s="1"/>
  <c r="Q283" i="8"/>
  <c r="R283" i="8" s="1"/>
  <c r="S283" i="8" s="1"/>
  <c r="Q282" i="8"/>
  <c r="R282" i="8" s="1"/>
  <c r="S282" i="8" s="1"/>
  <c r="Q281" i="8"/>
  <c r="R281" i="8" s="1"/>
  <c r="S281" i="8" s="1"/>
  <c r="Q280" i="8"/>
  <c r="R280" i="8" s="1"/>
  <c r="S280" i="8" s="1"/>
  <c r="Q279" i="8"/>
  <c r="R279" i="8" s="1"/>
  <c r="S279" i="8" s="1"/>
  <c r="Q278" i="8"/>
  <c r="R278" i="8" s="1"/>
  <c r="S278" i="8" s="1"/>
  <c r="Q277" i="8"/>
  <c r="R277" i="8" s="1"/>
  <c r="S277" i="8" s="1"/>
  <c r="Q276" i="8"/>
  <c r="R276" i="8" s="1"/>
  <c r="S276" i="8" s="1"/>
  <c r="Q275" i="8"/>
  <c r="R275" i="8" s="1"/>
  <c r="S275" i="8" s="1"/>
  <c r="Q274" i="8"/>
  <c r="R274" i="8" s="1"/>
  <c r="S274" i="8" s="1"/>
  <c r="Q273" i="8"/>
  <c r="R273" i="8" s="1"/>
  <c r="S273" i="8" s="1"/>
  <c r="Q272" i="8"/>
  <c r="R272" i="8" s="1"/>
  <c r="S272" i="8" s="1"/>
  <c r="Q271" i="8"/>
  <c r="R271" i="8" s="1"/>
  <c r="S271" i="8" s="1"/>
  <c r="Q270" i="8"/>
  <c r="R270" i="8" s="1"/>
  <c r="S270" i="8" s="1"/>
  <c r="Q269" i="8"/>
  <c r="R269" i="8" s="1"/>
  <c r="S269" i="8" s="1"/>
  <c r="Q268" i="8"/>
  <c r="R268" i="8" s="1"/>
  <c r="S268" i="8" s="1"/>
  <c r="Q267" i="8"/>
  <c r="R267" i="8" s="1"/>
  <c r="S267" i="8" s="1"/>
  <c r="Q266" i="8"/>
  <c r="R266" i="8" s="1"/>
  <c r="S266" i="8" s="1"/>
  <c r="Q265" i="8"/>
  <c r="R265" i="8" s="1"/>
  <c r="S265" i="8" s="1"/>
  <c r="Q264" i="8"/>
  <c r="R264" i="8" s="1"/>
  <c r="S264" i="8" s="1"/>
  <c r="Q263" i="8"/>
  <c r="R263" i="8" s="1"/>
  <c r="S263" i="8" s="1"/>
  <c r="Q262" i="8"/>
  <c r="R262" i="8" s="1"/>
  <c r="S262" i="8" s="1"/>
  <c r="Q261" i="8"/>
  <c r="R261" i="8" s="1"/>
  <c r="S261" i="8" s="1"/>
  <c r="Q260" i="8"/>
  <c r="R260" i="8" s="1"/>
  <c r="S260" i="8" s="1"/>
  <c r="Q259" i="8"/>
  <c r="R259" i="8" s="1"/>
  <c r="S259" i="8" s="1"/>
  <c r="Q258" i="8"/>
  <c r="R258" i="8" s="1"/>
  <c r="S258" i="8" s="1"/>
  <c r="Q257" i="8"/>
  <c r="R257" i="8" s="1"/>
  <c r="S257" i="8" s="1"/>
  <c r="Q256" i="8"/>
  <c r="R256" i="8" s="1"/>
  <c r="S256" i="8" s="1"/>
  <c r="Q255" i="8"/>
  <c r="R255" i="8" s="1"/>
  <c r="S255" i="8" s="1"/>
  <c r="Q254" i="8"/>
  <c r="R254" i="8" s="1"/>
  <c r="S254" i="8" s="1"/>
  <c r="Q253" i="8"/>
  <c r="R253" i="8" s="1"/>
  <c r="S253" i="8" s="1"/>
  <c r="Q252" i="8"/>
  <c r="R252" i="8" s="1"/>
  <c r="S252" i="8" s="1"/>
  <c r="Q251" i="8"/>
  <c r="R251" i="8" s="1"/>
  <c r="S251" i="8" s="1"/>
  <c r="Q250" i="8"/>
  <c r="R250" i="8" s="1"/>
  <c r="S250" i="8" s="1"/>
  <c r="Q249" i="8"/>
  <c r="R249" i="8" s="1"/>
  <c r="S249" i="8" s="1"/>
  <c r="Q248" i="8"/>
  <c r="R248" i="8" s="1"/>
  <c r="S248" i="8" s="1"/>
  <c r="Q247" i="8"/>
  <c r="R247" i="8" s="1"/>
  <c r="S247" i="8" s="1"/>
  <c r="Q246" i="8"/>
  <c r="R246" i="8" s="1"/>
  <c r="S246" i="8" s="1"/>
  <c r="Q245" i="8"/>
  <c r="R245" i="8" s="1"/>
  <c r="S245" i="8" s="1"/>
  <c r="Q244" i="8"/>
  <c r="R244" i="8" s="1"/>
  <c r="S244" i="8" s="1"/>
  <c r="Q243" i="8"/>
  <c r="R243" i="8" s="1"/>
  <c r="S243" i="8" s="1"/>
  <c r="Q242" i="8"/>
  <c r="R242" i="8" s="1"/>
  <c r="S242" i="8" s="1"/>
  <c r="Q241" i="8"/>
  <c r="R241" i="8" s="1"/>
  <c r="S241" i="8" s="1"/>
  <c r="Q240" i="8"/>
  <c r="R240" i="8" s="1"/>
  <c r="S240" i="8" s="1"/>
  <c r="Q239" i="8"/>
  <c r="R239" i="8" s="1"/>
  <c r="S239" i="8" s="1"/>
  <c r="Q238" i="8"/>
  <c r="R238" i="8" s="1"/>
  <c r="S238" i="8" s="1"/>
  <c r="Q237" i="8"/>
  <c r="R237" i="8" s="1"/>
  <c r="S237" i="8" s="1"/>
  <c r="Q236" i="8"/>
  <c r="R236" i="8" s="1"/>
  <c r="S236" i="8" s="1"/>
  <c r="Q235" i="8"/>
  <c r="R235" i="8" s="1"/>
  <c r="S235" i="8" s="1"/>
  <c r="Q234" i="8"/>
  <c r="R234" i="8" s="1"/>
  <c r="S234" i="8" s="1"/>
  <c r="Q233" i="8"/>
  <c r="R233" i="8" s="1"/>
  <c r="S233" i="8" s="1"/>
  <c r="Q232" i="8"/>
  <c r="R232" i="8" s="1"/>
  <c r="S232" i="8" s="1"/>
  <c r="Q231" i="8"/>
  <c r="R231" i="8" s="1"/>
  <c r="S231" i="8" s="1"/>
  <c r="Q230" i="8"/>
  <c r="R230" i="8" s="1"/>
  <c r="S230" i="8" s="1"/>
  <c r="Q229" i="8"/>
  <c r="R229" i="8" s="1"/>
  <c r="S229" i="8" s="1"/>
  <c r="Q228" i="8"/>
  <c r="R228" i="8" s="1"/>
  <c r="S228" i="8" s="1"/>
  <c r="Q227" i="8"/>
  <c r="R227" i="8" s="1"/>
  <c r="S227" i="8" s="1"/>
  <c r="Q226" i="8"/>
  <c r="R226" i="8" s="1"/>
  <c r="S226" i="8" s="1"/>
  <c r="Q225" i="8"/>
  <c r="R225" i="8" s="1"/>
  <c r="S225" i="8" s="1"/>
  <c r="Q224" i="8"/>
  <c r="R224" i="8" s="1"/>
  <c r="S224" i="8" s="1"/>
  <c r="Q223" i="8"/>
  <c r="R223" i="8" s="1"/>
  <c r="S223" i="8" s="1"/>
  <c r="Q222" i="8"/>
  <c r="R222" i="8" s="1"/>
  <c r="S222" i="8" s="1"/>
  <c r="Q221" i="8"/>
  <c r="R221" i="8" s="1"/>
  <c r="S221" i="8" s="1"/>
  <c r="Q220" i="8"/>
  <c r="R220" i="8" s="1"/>
  <c r="S220" i="8" s="1"/>
  <c r="Q219" i="8"/>
  <c r="R219" i="8" s="1"/>
  <c r="S219" i="8" s="1"/>
  <c r="Q218" i="8"/>
  <c r="R218" i="8" s="1"/>
  <c r="S218" i="8" s="1"/>
  <c r="Q217" i="8"/>
  <c r="R217" i="8" s="1"/>
  <c r="S217" i="8" s="1"/>
  <c r="Q216" i="8"/>
  <c r="R216" i="8" s="1"/>
  <c r="S216" i="8" s="1"/>
  <c r="Q215" i="8"/>
  <c r="R215" i="8" s="1"/>
  <c r="S215" i="8" s="1"/>
  <c r="Q214" i="8"/>
  <c r="R214" i="8" s="1"/>
  <c r="S214" i="8" s="1"/>
  <c r="Q213" i="8"/>
  <c r="R213" i="8" s="1"/>
  <c r="S213" i="8" s="1"/>
  <c r="Q212" i="8"/>
  <c r="R212" i="8" s="1"/>
  <c r="S212" i="8" s="1"/>
  <c r="Q211" i="8"/>
  <c r="R211" i="8" s="1"/>
  <c r="S211" i="8" s="1"/>
  <c r="Q210" i="8"/>
  <c r="R210" i="8" s="1"/>
  <c r="S210" i="8" s="1"/>
  <c r="Q209" i="8"/>
  <c r="R209" i="8" s="1"/>
  <c r="S209" i="8" s="1"/>
  <c r="Q208" i="8"/>
  <c r="R208" i="8" s="1"/>
  <c r="S208" i="8" s="1"/>
  <c r="Q207" i="8"/>
  <c r="R207" i="8" s="1"/>
  <c r="S207" i="8" s="1"/>
  <c r="Q206" i="8"/>
  <c r="R206" i="8" s="1"/>
  <c r="S206" i="8" s="1"/>
  <c r="Q205" i="8"/>
  <c r="R205" i="8" s="1"/>
  <c r="S205" i="8" s="1"/>
  <c r="Q204" i="8"/>
  <c r="R204" i="8" s="1"/>
  <c r="S204" i="8" s="1"/>
  <c r="Q203" i="8"/>
  <c r="R203" i="8" s="1"/>
  <c r="S203" i="8" s="1"/>
  <c r="Q202" i="8"/>
  <c r="R202" i="8" s="1"/>
  <c r="S202" i="8" s="1"/>
  <c r="Q201" i="8"/>
  <c r="R201" i="8" s="1"/>
  <c r="S201" i="8" s="1"/>
  <c r="Q200" i="8"/>
  <c r="R200" i="8" s="1"/>
  <c r="S200" i="8" s="1"/>
  <c r="Q199" i="8"/>
  <c r="R199" i="8" s="1"/>
  <c r="S199" i="8" s="1"/>
  <c r="Q198" i="8"/>
  <c r="R198" i="8" s="1"/>
  <c r="S198" i="8" s="1"/>
  <c r="Q197" i="8"/>
  <c r="R197" i="8" s="1"/>
  <c r="S197" i="8" s="1"/>
  <c r="Q196" i="8"/>
  <c r="R196" i="8" s="1"/>
  <c r="S196" i="8" s="1"/>
  <c r="Q195" i="8"/>
  <c r="R195" i="8" s="1"/>
  <c r="S195" i="8" s="1"/>
  <c r="Q194" i="8"/>
  <c r="R194" i="8" s="1"/>
  <c r="S194" i="8" s="1"/>
  <c r="Q193" i="8"/>
  <c r="R193" i="8" s="1"/>
  <c r="S193" i="8" s="1"/>
  <c r="Q192" i="8"/>
  <c r="R192" i="8" s="1"/>
  <c r="S192" i="8" s="1"/>
  <c r="Q191" i="8"/>
  <c r="R191" i="8" s="1"/>
  <c r="S191" i="8" s="1"/>
  <c r="Q190" i="8"/>
  <c r="R190" i="8" s="1"/>
  <c r="S190" i="8" s="1"/>
  <c r="Q189" i="8"/>
  <c r="R189" i="8" s="1"/>
  <c r="S189" i="8" s="1"/>
  <c r="Q188" i="8"/>
  <c r="R188" i="8" s="1"/>
  <c r="S188" i="8" s="1"/>
  <c r="Q187" i="8"/>
  <c r="R187" i="8" s="1"/>
  <c r="S187" i="8" s="1"/>
  <c r="Q186" i="8"/>
  <c r="R186" i="8" s="1"/>
  <c r="S186" i="8" s="1"/>
  <c r="Q185" i="8"/>
  <c r="R185" i="8" s="1"/>
  <c r="S185" i="8" s="1"/>
  <c r="Q184" i="8"/>
  <c r="R184" i="8" s="1"/>
  <c r="S184" i="8" s="1"/>
  <c r="Q183" i="8"/>
  <c r="R183" i="8" s="1"/>
  <c r="S183" i="8" s="1"/>
  <c r="Q182" i="8"/>
  <c r="R182" i="8" s="1"/>
  <c r="S182" i="8" s="1"/>
  <c r="Q181" i="8"/>
  <c r="R181" i="8" s="1"/>
  <c r="S181" i="8" s="1"/>
  <c r="Q180" i="8"/>
  <c r="R180" i="8" s="1"/>
  <c r="S180" i="8" s="1"/>
  <c r="Q179" i="8"/>
  <c r="R179" i="8" s="1"/>
  <c r="S179" i="8" s="1"/>
  <c r="Q178" i="8"/>
  <c r="R178" i="8" s="1"/>
  <c r="S178" i="8" s="1"/>
  <c r="Q177" i="8"/>
  <c r="R177" i="8" s="1"/>
  <c r="S177" i="8" s="1"/>
  <c r="Q176" i="8"/>
  <c r="R176" i="8" s="1"/>
  <c r="S176" i="8" s="1"/>
  <c r="Q175" i="8"/>
  <c r="R175" i="8" s="1"/>
  <c r="S175" i="8" s="1"/>
  <c r="Q174" i="8"/>
  <c r="R174" i="8" s="1"/>
  <c r="S174" i="8" s="1"/>
  <c r="Q173" i="8"/>
  <c r="R173" i="8" s="1"/>
  <c r="S173" i="8" s="1"/>
  <c r="Q172" i="8"/>
  <c r="R172" i="8" s="1"/>
  <c r="S172" i="8" s="1"/>
  <c r="Q171" i="8"/>
  <c r="R171" i="8" s="1"/>
  <c r="S171" i="8" s="1"/>
  <c r="Q170" i="8"/>
  <c r="R170" i="8" s="1"/>
  <c r="S170" i="8" s="1"/>
  <c r="Q169" i="8"/>
  <c r="R169" i="8" s="1"/>
  <c r="S169" i="8" s="1"/>
  <c r="Q168" i="8"/>
  <c r="R168" i="8" s="1"/>
  <c r="S168" i="8" s="1"/>
  <c r="Q167" i="8"/>
  <c r="R167" i="8" s="1"/>
  <c r="S167" i="8" s="1"/>
  <c r="Q166" i="8"/>
  <c r="R166" i="8" s="1"/>
  <c r="S166" i="8" s="1"/>
  <c r="Q165" i="8"/>
  <c r="R165" i="8" s="1"/>
  <c r="S165" i="8" s="1"/>
  <c r="Q164" i="8"/>
  <c r="R164" i="8" s="1"/>
  <c r="S164" i="8" s="1"/>
  <c r="Q163" i="8"/>
  <c r="R163" i="8" s="1"/>
  <c r="S163" i="8" s="1"/>
  <c r="Q162" i="8"/>
  <c r="R162" i="8" s="1"/>
  <c r="S162" i="8" s="1"/>
  <c r="Q161" i="8"/>
  <c r="R161" i="8" s="1"/>
  <c r="S161" i="8" s="1"/>
  <c r="Q160" i="8"/>
  <c r="R160" i="8" s="1"/>
  <c r="S160" i="8" s="1"/>
  <c r="Q159" i="8"/>
  <c r="R159" i="8" s="1"/>
  <c r="S159" i="8" s="1"/>
  <c r="Q158" i="8"/>
  <c r="R158" i="8" s="1"/>
  <c r="S158" i="8" s="1"/>
  <c r="Q157" i="8"/>
  <c r="R157" i="8" s="1"/>
  <c r="S157" i="8" s="1"/>
  <c r="Q156" i="8"/>
  <c r="R156" i="8" s="1"/>
  <c r="S156" i="8" s="1"/>
  <c r="Q155" i="8"/>
  <c r="R155" i="8" s="1"/>
  <c r="S155" i="8" s="1"/>
  <c r="Q154" i="8"/>
  <c r="R154" i="8" s="1"/>
  <c r="S154" i="8" s="1"/>
  <c r="Q153" i="8"/>
  <c r="R153" i="8" s="1"/>
  <c r="S153" i="8" s="1"/>
  <c r="Q152" i="8"/>
  <c r="R152" i="8" s="1"/>
  <c r="S152" i="8" s="1"/>
  <c r="Q151" i="8"/>
  <c r="R151" i="8" s="1"/>
  <c r="S151" i="8" s="1"/>
  <c r="Q150" i="8"/>
  <c r="R150" i="8" s="1"/>
  <c r="S150" i="8" s="1"/>
  <c r="Q149" i="8"/>
  <c r="R149" i="8" s="1"/>
  <c r="S149" i="8" s="1"/>
  <c r="Q148" i="8"/>
  <c r="R148" i="8" s="1"/>
  <c r="S148" i="8" s="1"/>
  <c r="Q147" i="8"/>
  <c r="R147" i="8" s="1"/>
  <c r="S147" i="8" s="1"/>
  <c r="Q146" i="8"/>
  <c r="R146" i="8" s="1"/>
  <c r="S146" i="8" s="1"/>
  <c r="Q145" i="8"/>
  <c r="R145" i="8" s="1"/>
  <c r="S145" i="8" s="1"/>
  <c r="Q144" i="8"/>
  <c r="R144" i="8" s="1"/>
  <c r="S144" i="8" s="1"/>
  <c r="Q143" i="8"/>
  <c r="R143" i="8" s="1"/>
  <c r="S143" i="8" s="1"/>
  <c r="Q142" i="8"/>
  <c r="R142" i="8" s="1"/>
  <c r="S142" i="8" s="1"/>
  <c r="Q141" i="8"/>
  <c r="R141" i="8" s="1"/>
  <c r="S141" i="8" s="1"/>
  <c r="Q140" i="8"/>
  <c r="R140" i="8" s="1"/>
  <c r="S140" i="8" s="1"/>
  <c r="Q139" i="8"/>
  <c r="R139" i="8" s="1"/>
  <c r="S139" i="8" s="1"/>
  <c r="Q138" i="8"/>
  <c r="R138" i="8" s="1"/>
  <c r="S138" i="8" s="1"/>
  <c r="Q137" i="8"/>
  <c r="R137" i="8" s="1"/>
  <c r="S137" i="8" s="1"/>
  <c r="Q136" i="8"/>
  <c r="R136" i="8" s="1"/>
  <c r="S136" i="8" s="1"/>
  <c r="Q135" i="8"/>
  <c r="R135" i="8" s="1"/>
  <c r="S135" i="8" s="1"/>
  <c r="Q134" i="8"/>
  <c r="R134" i="8" s="1"/>
  <c r="S134" i="8" s="1"/>
  <c r="Q133" i="8"/>
  <c r="R133" i="8" s="1"/>
  <c r="S133" i="8" s="1"/>
  <c r="Q132" i="8"/>
  <c r="R132" i="8" s="1"/>
  <c r="S132" i="8" s="1"/>
  <c r="Q131" i="8"/>
  <c r="R131" i="8" s="1"/>
  <c r="S131" i="8" s="1"/>
  <c r="Q130" i="8"/>
  <c r="R130" i="8" s="1"/>
  <c r="S130" i="8" s="1"/>
  <c r="Q129" i="8"/>
  <c r="R129" i="8" s="1"/>
  <c r="S129" i="8" s="1"/>
  <c r="Q128" i="8"/>
  <c r="R128" i="8" s="1"/>
  <c r="S128" i="8" s="1"/>
  <c r="Q127" i="8"/>
  <c r="R127" i="8" s="1"/>
  <c r="S127" i="8" s="1"/>
  <c r="Q126" i="8"/>
  <c r="R126" i="8" s="1"/>
  <c r="S126" i="8" s="1"/>
  <c r="Q125" i="8"/>
  <c r="R125" i="8" s="1"/>
  <c r="S125" i="8" s="1"/>
  <c r="Q124" i="8"/>
  <c r="R124" i="8" s="1"/>
  <c r="S124" i="8" s="1"/>
  <c r="Q123" i="8"/>
  <c r="R123" i="8" s="1"/>
  <c r="S123" i="8" s="1"/>
  <c r="Q122" i="8"/>
  <c r="R122" i="8" s="1"/>
  <c r="S122" i="8" s="1"/>
  <c r="Q121" i="8"/>
  <c r="R121" i="8" s="1"/>
  <c r="S121" i="8" s="1"/>
  <c r="Q120" i="8"/>
  <c r="R120" i="8" s="1"/>
  <c r="S120" i="8" s="1"/>
  <c r="Q119" i="8"/>
  <c r="R119" i="8" s="1"/>
  <c r="S119" i="8" s="1"/>
  <c r="Q118" i="8"/>
  <c r="R118" i="8" s="1"/>
  <c r="S118" i="8" s="1"/>
  <c r="Q117" i="8"/>
  <c r="R117" i="8" s="1"/>
  <c r="S117" i="8" s="1"/>
  <c r="R116" i="8"/>
  <c r="S116" i="8" s="1"/>
  <c r="Q116" i="8"/>
  <c r="Q115" i="8"/>
  <c r="R115" i="8" s="1"/>
  <c r="S115" i="8" s="1"/>
  <c r="Q114" i="8"/>
  <c r="R114" i="8" s="1"/>
  <c r="S114" i="8" s="1"/>
  <c r="Q113" i="8"/>
  <c r="R113" i="8" s="1"/>
  <c r="S113" i="8" s="1"/>
  <c r="Q112" i="8"/>
  <c r="R112" i="8" s="1"/>
  <c r="S112" i="8" s="1"/>
  <c r="Q111" i="8"/>
  <c r="R111" i="8" s="1"/>
  <c r="S111" i="8" s="1"/>
  <c r="Q110" i="8"/>
  <c r="R110" i="8" s="1"/>
  <c r="S110" i="8" s="1"/>
  <c r="Q109" i="8"/>
  <c r="R109" i="8" s="1"/>
  <c r="S109" i="8" s="1"/>
  <c r="Q108" i="8"/>
  <c r="R108" i="8" s="1"/>
  <c r="S108" i="8" s="1"/>
  <c r="Q107" i="8"/>
  <c r="R107" i="8" s="1"/>
  <c r="S107" i="8" s="1"/>
  <c r="Q106" i="8"/>
  <c r="R106" i="8" s="1"/>
  <c r="S106" i="8" s="1"/>
  <c r="Q105" i="8"/>
  <c r="R105" i="8" s="1"/>
  <c r="S105" i="8" s="1"/>
  <c r="Q104" i="8"/>
  <c r="R104" i="8" s="1"/>
  <c r="S104" i="8" s="1"/>
  <c r="Q103" i="8"/>
  <c r="R103" i="8" s="1"/>
  <c r="S103" i="8" s="1"/>
  <c r="Q102" i="8"/>
  <c r="R102" i="8" s="1"/>
  <c r="S102" i="8" s="1"/>
  <c r="Q101" i="8"/>
  <c r="R101" i="8" s="1"/>
  <c r="S101" i="8" s="1"/>
  <c r="Q100" i="8"/>
  <c r="R100" i="8" s="1"/>
  <c r="S100" i="8" s="1"/>
  <c r="Q99" i="8"/>
  <c r="R99" i="8" s="1"/>
  <c r="S99" i="8" s="1"/>
  <c r="Q98" i="8"/>
  <c r="R98" i="8" s="1"/>
  <c r="S98" i="8" s="1"/>
  <c r="Q97" i="8"/>
  <c r="R97" i="8" s="1"/>
  <c r="S97" i="8" s="1"/>
  <c r="Q96" i="8"/>
  <c r="R96" i="8" s="1"/>
  <c r="S96" i="8" s="1"/>
  <c r="Q95" i="8"/>
  <c r="R95" i="8" s="1"/>
  <c r="S95" i="8" s="1"/>
  <c r="Q94" i="8"/>
  <c r="R94" i="8" s="1"/>
  <c r="S94" i="8" s="1"/>
  <c r="Q93" i="8"/>
  <c r="R93" i="8" s="1"/>
  <c r="S93" i="8" s="1"/>
  <c r="Q92" i="8"/>
  <c r="R92" i="8" s="1"/>
  <c r="S92" i="8" s="1"/>
  <c r="Q91" i="8"/>
  <c r="R91" i="8" s="1"/>
  <c r="S91" i="8" s="1"/>
  <c r="Q90" i="8"/>
  <c r="R90" i="8" s="1"/>
  <c r="S90" i="8" s="1"/>
  <c r="Q89" i="8"/>
  <c r="R89" i="8" s="1"/>
  <c r="S89" i="8" s="1"/>
  <c r="Q88" i="8"/>
  <c r="R88" i="8" s="1"/>
  <c r="S88" i="8" s="1"/>
  <c r="Q87" i="8"/>
  <c r="R87" i="8" s="1"/>
  <c r="S87" i="8" s="1"/>
  <c r="Q86" i="8"/>
  <c r="R86" i="8" s="1"/>
  <c r="S86" i="8" s="1"/>
  <c r="Q85" i="8"/>
  <c r="R85" i="8" s="1"/>
  <c r="S85" i="8" s="1"/>
  <c r="R84" i="8"/>
  <c r="S84" i="8" s="1"/>
  <c r="Q84" i="8"/>
  <c r="Q83" i="8"/>
  <c r="R83" i="8" s="1"/>
  <c r="S83" i="8" s="1"/>
  <c r="Q82" i="8"/>
  <c r="R82" i="8" s="1"/>
  <c r="S82" i="8" s="1"/>
  <c r="Q81" i="8"/>
  <c r="R81" i="8" s="1"/>
  <c r="S81" i="8" s="1"/>
  <c r="Q80" i="8"/>
  <c r="R80" i="8" s="1"/>
  <c r="S80" i="8" s="1"/>
  <c r="Q79" i="8"/>
  <c r="R79" i="8" s="1"/>
  <c r="S79" i="8" s="1"/>
  <c r="Q78" i="8"/>
  <c r="R78" i="8" s="1"/>
  <c r="S78" i="8" s="1"/>
  <c r="Q77" i="8"/>
  <c r="R77" i="8" s="1"/>
  <c r="S77" i="8" s="1"/>
  <c r="Q76" i="8"/>
  <c r="R76" i="8" s="1"/>
  <c r="S76" i="8" s="1"/>
  <c r="Q75" i="8"/>
  <c r="R75" i="8" s="1"/>
  <c r="S75" i="8" s="1"/>
  <c r="Q74" i="8"/>
  <c r="R74" i="8" s="1"/>
  <c r="S74" i="8" s="1"/>
  <c r="Q73" i="8"/>
  <c r="R73" i="8" s="1"/>
  <c r="S73" i="8" s="1"/>
  <c r="Q72" i="8"/>
  <c r="R72" i="8" s="1"/>
  <c r="S72" i="8" s="1"/>
  <c r="Q71" i="8"/>
  <c r="R71" i="8" s="1"/>
  <c r="S71" i="8" s="1"/>
  <c r="Q70" i="8"/>
  <c r="R70" i="8" s="1"/>
  <c r="S70" i="8" s="1"/>
  <c r="Q69" i="8"/>
  <c r="R69" i="8" s="1"/>
  <c r="S69" i="8" s="1"/>
  <c r="Q68" i="8"/>
  <c r="R68" i="8" s="1"/>
  <c r="S68" i="8" s="1"/>
  <c r="Q67" i="8"/>
  <c r="R67" i="8" s="1"/>
  <c r="S67" i="8" s="1"/>
  <c r="Q66" i="8"/>
  <c r="R66" i="8" s="1"/>
  <c r="S66" i="8" s="1"/>
  <c r="Q65" i="8"/>
  <c r="R65" i="8" s="1"/>
  <c r="S65" i="8" s="1"/>
  <c r="Q64" i="8"/>
  <c r="R64" i="8" s="1"/>
  <c r="S64" i="8" s="1"/>
  <c r="Q63" i="8"/>
  <c r="R63" i="8" s="1"/>
  <c r="S63" i="8" s="1"/>
  <c r="Q62" i="8"/>
  <c r="R62" i="8" s="1"/>
  <c r="S62" i="8" s="1"/>
  <c r="Q61" i="8"/>
  <c r="R61" i="8" s="1"/>
  <c r="S61" i="8" s="1"/>
  <c r="Q60" i="8"/>
  <c r="R60" i="8" s="1"/>
  <c r="S60" i="8" s="1"/>
  <c r="Q59" i="8"/>
  <c r="R59" i="8" s="1"/>
  <c r="S59" i="8" s="1"/>
  <c r="R58" i="8"/>
  <c r="S58" i="8" s="1"/>
  <c r="Q58" i="8"/>
  <c r="Q57" i="8"/>
  <c r="R57" i="8" s="1"/>
  <c r="S57" i="8" s="1"/>
  <c r="Q56" i="8"/>
  <c r="R56" i="8" s="1"/>
  <c r="S56" i="8" s="1"/>
  <c r="Q55" i="8"/>
  <c r="R55" i="8" s="1"/>
  <c r="S55" i="8" s="1"/>
  <c r="Q54" i="8"/>
  <c r="R54" i="8" s="1"/>
  <c r="S54" i="8" s="1"/>
  <c r="Q53" i="8"/>
  <c r="R53" i="8" s="1"/>
  <c r="S53" i="8" s="1"/>
  <c r="Q52" i="8"/>
  <c r="R52" i="8" s="1"/>
  <c r="S52" i="8" s="1"/>
  <c r="Q51" i="8"/>
  <c r="R51" i="8" s="1"/>
  <c r="S51" i="8" s="1"/>
  <c r="Q50" i="8"/>
  <c r="R50" i="8" s="1"/>
  <c r="S50" i="8" s="1"/>
  <c r="Q49" i="8"/>
  <c r="R49" i="8" s="1"/>
  <c r="S49" i="8" s="1"/>
  <c r="Q48" i="8"/>
  <c r="R48" i="8" s="1"/>
  <c r="S48" i="8" s="1"/>
  <c r="Q47" i="8"/>
  <c r="R47" i="8" s="1"/>
  <c r="S47" i="8" s="1"/>
  <c r="Q46" i="8"/>
  <c r="R46" i="8" s="1"/>
  <c r="S46" i="8" s="1"/>
  <c r="Q45" i="8"/>
  <c r="R45" i="8" s="1"/>
  <c r="S45" i="8" s="1"/>
  <c r="Q44" i="8"/>
  <c r="R44" i="8" s="1"/>
  <c r="S44" i="8" s="1"/>
  <c r="Q43" i="8"/>
  <c r="R43" i="8" s="1"/>
  <c r="S43" i="8" s="1"/>
  <c r="Q42" i="8"/>
  <c r="R42" i="8" s="1"/>
  <c r="S42" i="8" s="1"/>
  <c r="Q41" i="8"/>
  <c r="R41" i="8" s="1"/>
  <c r="S41" i="8" s="1"/>
  <c r="Q40" i="8"/>
  <c r="R40" i="8" s="1"/>
  <c r="S40" i="8" s="1"/>
  <c r="Q39" i="8"/>
  <c r="R39" i="8" s="1"/>
  <c r="S39" i="8" s="1"/>
  <c r="Q38" i="8"/>
  <c r="R38" i="8" s="1"/>
  <c r="S38" i="8" s="1"/>
  <c r="Q37" i="8"/>
  <c r="R37" i="8" s="1"/>
  <c r="S37" i="8" s="1"/>
  <c r="Q36" i="8"/>
  <c r="R36" i="8" s="1"/>
  <c r="S36" i="8" s="1"/>
  <c r="Q35" i="8"/>
  <c r="R35" i="8" s="1"/>
  <c r="S35" i="8" s="1"/>
  <c r="Q34" i="8"/>
  <c r="R34" i="8" s="1"/>
  <c r="S34" i="8" s="1"/>
  <c r="Q33" i="8"/>
  <c r="R33" i="8" s="1"/>
  <c r="S33" i="8" s="1"/>
  <c r="Q32" i="8"/>
  <c r="R32" i="8" s="1"/>
  <c r="S32" i="8" s="1"/>
  <c r="Q31" i="8"/>
  <c r="R31" i="8" s="1"/>
  <c r="S31" i="8" s="1"/>
  <c r="Q30" i="8"/>
  <c r="R30" i="8" s="1"/>
  <c r="S30" i="8" s="1"/>
  <c r="Q29" i="8"/>
  <c r="R29" i="8" s="1"/>
  <c r="S29" i="8" s="1"/>
  <c r="Q28" i="8"/>
  <c r="R28" i="8" s="1"/>
  <c r="S28" i="8" s="1"/>
  <c r="Q27" i="8"/>
  <c r="R27" i="8" s="1"/>
  <c r="S27" i="8" s="1"/>
  <c r="Q26" i="8"/>
  <c r="R26" i="8" s="1"/>
  <c r="S26" i="8" s="1"/>
  <c r="Q25" i="8"/>
  <c r="R25" i="8" s="1"/>
  <c r="S25" i="8" s="1"/>
  <c r="Q24" i="8"/>
  <c r="R24" i="8" s="1"/>
  <c r="S24" i="8" s="1"/>
  <c r="Q23" i="8"/>
  <c r="R23" i="8" s="1"/>
  <c r="S23" i="8" s="1"/>
  <c r="Q22" i="8"/>
  <c r="R22" i="8" s="1"/>
  <c r="S22" i="8" s="1"/>
  <c r="Q21" i="8"/>
  <c r="R21" i="8" s="1"/>
  <c r="S21" i="8" s="1"/>
  <c r="Q20" i="8"/>
  <c r="R20" i="8" s="1"/>
  <c r="S20" i="8" s="1"/>
  <c r="Q19" i="8"/>
  <c r="R19" i="8" s="1"/>
  <c r="S19" i="8" s="1"/>
  <c r="Q18" i="8"/>
  <c r="R18" i="8" s="1"/>
  <c r="S18" i="8" s="1"/>
  <c r="Q17" i="8"/>
  <c r="R17" i="8" s="1"/>
  <c r="S17" i="8" s="1"/>
  <c r="Q16" i="8"/>
  <c r="R16" i="8" s="1"/>
  <c r="S16" i="8" s="1"/>
  <c r="Q15" i="8"/>
  <c r="R15" i="8" s="1"/>
  <c r="S15" i="8" s="1"/>
  <c r="Q14" i="8"/>
  <c r="R14" i="8" s="1"/>
  <c r="S14" i="8" s="1"/>
  <c r="Q13" i="8"/>
  <c r="R13" i="8" s="1"/>
  <c r="S13" i="8" s="1"/>
  <c r="Q12" i="8"/>
  <c r="R12" i="8" s="1"/>
  <c r="S12" i="8" s="1"/>
  <c r="Q11" i="8"/>
  <c r="R11" i="8" s="1"/>
  <c r="S11" i="8" s="1"/>
  <c r="Q10" i="8"/>
  <c r="R10" i="8" s="1"/>
  <c r="S10" i="8" s="1"/>
  <c r="Q9" i="8"/>
  <c r="R9" i="8" s="1"/>
  <c r="S9" i="8" s="1"/>
  <c r="Q8" i="8"/>
  <c r="R8" i="8" s="1"/>
  <c r="S8" i="8" s="1"/>
  <c r="Q7" i="8"/>
  <c r="R7" i="8" s="1"/>
  <c r="S7" i="8" s="1"/>
  <c r="AH7" i="8" s="1"/>
  <c r="AH8" i="8" l="1"/>
  <c r="AI8" i="8"/>
  <c r="AH4" i="8"/>
  <c r="AI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FF7E118-B254-43DA-AC31-3197B8A23AE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BBFA3127-BE10-4ADF-9580-98206CE5967D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6820CFF0-5306-449A-8581-D48F6216862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09F49322-AB54-4E6E-8FFB-BF70104CA01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C5434C3C-B92F-4EF9-888F-26FBECAA15C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E75C8EA4-B2FF-4659-A955-4B2E0E3855B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B94DD6BB-D030-40BB-8691-4FF53243B16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7E39D519-950A-4192-9CE4-FE585244291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1351135D-F50D-45E4-9F91-7C93A7F8646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A3493D8A-2190-4154-9A24-FDD9C6F173B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DBEEE31-FA79-4CA8-A6D7-BBB5F0A0733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0992353E-A63B-49C7-8725-51FAD98696E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237C46D-2492-4616-A1D2-4D6D646D76A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88943D9A-5BEB-4251-BA74-0348D1603C3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F71F8901-0AFA-483B-AB93-84EBA2AA9E0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8F53977-5E3C-4D4E-95AD-1A9F38AB727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8691295-50FB-4027-A9EB-705AB752EF1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5318F7E6-929A-4B5A-993F-0DD7D9F7516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E687A8A8-0086-4728-937E-A8CCA9CDF8A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59A6E520-D2EA-4515-9AF9-03B013114F9A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81AA0829-2C0A-416C-9AAB-55A9691611F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DCFE579B-EEF1-4297-AF0D-41B734051853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8D57D65C-35DD-4924-9C9B-B2AC8434252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F25879D-C0E5-4D1E-9604-40B4CDFCEC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06BCF240-B6AB-490C-BAD1-4F10873E644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C56E89FD-7654-4A70-B9A0-4D57F2B05C09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2D2D3186-82F3-4E0B-81B5-08750B3E2E7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B7FF743F-0B99-4983-809A-6CD72AE6BA57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05B39D38-C623-46AB-A937-3494E54D9239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6103BB81-AA53-44C1-ACE7-530AADCAC9E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F2340E64-1ECF-41C3-9654-1114D3D975BD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6B6AC11B-C80C-4C3C-B2CF-57C79920408E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5BC1440F-0F67-4D15-BC2E-2FF5D9981731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CA6FA171-8F6A-4F27-B7F6-94F704C09F0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AC007F3D-33CC-47A4-955F-F06F43258B2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56F341F-190A-41C4-BB6B-6D9209583972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552BA342-9F00-47E2-980D-51EA50F43524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188A9103-FFE4-402F-B00E-B3DE5D7E323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458A9D58-23C2-4921-B0A7-BF0AD248A278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42A2602C-1A50-4622-BEDB-9D39F1A987BA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FAF30C89-A193-4412-8692-39CD7E9C2C26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374F25C8-C040-4166-BC28-46B2A6E0459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6" authorId="0" shapeId="0" xr:uid="{63E14628-9B14-41C0-B3EA-A3FAA2369BCB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Ke každému zaměstnanci uveďte jeho příjmení a jméno.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příjmení a jméno také rozlišit. </t>
        </r>
      </text>
    </comment>
    <comment ref="G6" authorId="0" shapeId="0" xr:uid="{973D5F81-54ED-4A06-9E95-F499BDAE25E0}">
      <text>
        <r>
          <rPr>
            <b/>
            <i/>
            <sz val="9"/>
            <color indexed="81"/>
            <rFont val="Tahoma"/>
            <family val="2"/>
            <charset val="238"/>
          </rPr>
          <t>Autor:</t>
        </r>
        <r>
          <rPr>
            <i/>
            <sz val="9"/>
            <color indexed="81"/>
            <rFont val="Tahoma"/>
            <family val="2"/>
            <charset val="238"/>
          </rPr>
          <t xml:space="preserve">
1 = 40 hodin</t>
        </r>
      </text>
    </comment>
    <comment ref="H6" authorId="0" shapeId="0" xr:uid="{3E68F7E2-BAA8-4254-9F19-B27424A28180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Zjednodušené počítán jako počet prac. dnů * pracovní úvazek * 8.
Dle zákoníku práce zaměstnavatel do počtu odpracovaných hodin pro výpočet nároku na dovolenou započte počet odpracovaných hodin, hodin dovolené, svátků, pracovní neschopnosti a další překážek v práci za období mezi daty ve sloupcích C a D. Nebylo-li čerpáno neplacené volno, měl by tento počet hodin odpovídat úvazku násobenému počtem pracovních dnů a 8 hodinami. Pokud měl daný pracovník neplacené volno, nárok na dovolenou v hodinách bude u zaměstnavatele nižší.</t>
        </r>
      </text>
    </comment>
    <comment ref="I6" authorId="0" shapeId="0" xr:uid="{65903C58-17BB-4C17-9EBA-B05165E466FE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Pracovní úvazek * 40</t>
        </r>
      </text>
    </comment>
    <comment ref="R6" authorId="0" shapeId="0" xr:uid="{E5219464-2029-4B3A-A29F-E12ACCF757CF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Zde nemůže být hodnota vyšší než 52. Pokud ano, je někde ve vyplněných datech chyba.</t>
        </r>
      </text>
    </comment>
    <comment ref="AF6" authorId="0" shapeId="0" xr:uid="{2460D384-12BD-40C1-9095-90005FB004C5}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Relevantní v případě zaměstnanců pracujících pod zemí při těžbě nerostů nebo při ražení tunelů a štol, a zaměstnanců konajících práce zvlášť obtížné, více viz § 215 zákoníku práce.</t>
        </r>
      </text>
    </comment>
  </commentList>
</comments>
</file>

<file path=xl/sharedStrings.xml><?xml version="1.0" encoding="utf-8"?>
<sst xmlns="http://schemas.openxmlformats.org/spreadsheetml/2006/main" count="368" uniqueCount="76">
  <si>
    <t>Začátek pracovního poměru, resp. úvazku na projektu</t>
  </si>
  <si>
    <t>Počet kalendářních dnů</t>
  </si>
  <si>
    <t>Počet pracovních dnů (výkon práce dle § 348 ZP)</t>
  </si>
  <si>
    <t>Příjmení a jméno</t>
  </si>
  <si>
    <t>Registrační číslo projektu: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</si>
  <si>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</si>
  <si>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</si>
  <si>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</si>
  <si>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</si>
  <si>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</si>
  <si>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</si>
  <si>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</si>
  <si>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</si>
  <si>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</si>
  <si>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</si>
  <si>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</si>
  <si>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</si>
  <si>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Výpočet nároku na dovolenou</t>
  </si>
  <si>
    <t>Z toho dovolená dle § 215 zákoníku práce (dodatková dovolená)</t>
  </si>
  <si>
    <t>Poznámka (např. název přílohy dokládající převod dovolené).</t>
  </si>
  <si>
    <t>verze 1</t>
  </si>
  <si>
    <t>1.</t>
  </si>
  <si>
    <t>2.</t>
  </si>
  <si>
    <t>3.</t>
  </si>
  <si>
    <t>4.</t>
  </si>
  <si>
    <t>5.</t>
  </si>
  <si>
    <t>6.</t>
  </si>
  <si>
    <t>7.</t>
  </si>
  <si>
    <t>8.</t>
  </si>
  <si>
    <t>Přehled čerpané dovolené</t>
  </si>
  <si>
    <t>Povinná příloha ŽoP v případě přímého vykazování osobních nákladů na odborný tým 
po ukončení každého kalendářního roku realizace projektu</t>
  </si>
  <si>
    <t>PRAVIDLA ZPŮSOBILOSTI</t>
  </si>
  <si>
    <t>ZÁKLADNÍ INFORMACE</t>
  </si>
  <si>
    <t>INSTRUKCE K VYPLNĚNÍ</t>
  </si>
  <si>
    <t>Vyplňte registrační číslo projektu, název zaměstnavatele a rok, za nějž je Přehled čerpané dovolené předkládán.</t>
  </si>
  <si>
    <t>9.</t>
  </si>
  <si>
    <t>10.</t>
  </si>
  <si>
    <t>11.</t>
  </si>
  <si>
    <t>Zaměstnavatel:</t>
  </si>
  <si>
    <t>Nové hodnoty (zaměstnanci) se zařazují automaticky na konec kontingenční tabulky.</t>
  </si>
  <si>
    <t>Konec pracovního poměru, resp.  úvazku na projektu</t>
  </si>
  <si>
    <t>Počet odpracovaných hodin pro projekt</t>
  </si>
  <si>
    <t>Týdenní pracovní doba pro projekt (v hodinách)</t>
  </si>
  <si>
    <t>Pracovní úvazek pro projekt dle smlouvy</t>
  </si>
  <si>
    <t>Nárok na dovolenou v týdnech za kalendářní rok dle smlouvy pro projekt</t>
  </si>
  <si>
    <t>Průměrná délka týdenní pracovní doby pro projekt (v hodinách)</t>
  </si>
  <si>
    <t>Nárok na dovolenou v projektu v hodinách (zaokrouhleno na celé hodiny nahoru)</t>
  </si>
  <si>
    <t>Nevyčerpaná dovolená v projektu převáděná do dalšího roku</t>
  </si>
  <si>
    <t>Součet z Počet odpracovaných hodin pro projekt</t>
  </si>
  <si>
    <t>KT</t>
  </si>
  <si>
    <t>Rok, za nějž je Přehled čerpané dovolené předkládán:</t>
  </si>
  <si>
    <t>Přečerpaná dovolená v projektu</t>
  </si>
  <si>
    <r>
      <t xml:space="preserve">Ke každému zaměstnanci </t>
    </r>
    <r>
      <rPr>
        <b/>
        <sz val="10"/>
        <rFont val="Segoe UI"/>
        <family val="2"/>
        <charset val="238"/>
      </rPr>
      <t>doplňte počet hodin dovolené hrazený z projektu v jednotlivých měsících roku.</t>
    </r>
    <r>
      <rPr>
        <sz val="10"/>
        <rFont val="Segoe UI"/>
        <family val="2"/>
        <charset val="238"/>
      </rPr>
      <t xml:space="preserve"> Je-li to relevantní, uveďte též počet hodin dodatkové dovolené dle § 215 zákoníku práce hrazené z projektu (sloupec AF).</t>
    </r>
  </si>
  <si>
    <t>Počet odpracovaných týdenních pracovních dob pro projekt (zaokrouhleno na celé týdny dolů)</t>
  </si>
  <si>
    <t>Počet hodin dovolené pro projekt převáděný z minulého roku / mezi projekty / mezi služebními úřady</t>
  </si>
  <si>
    <t>(prázdné)</t>
  </si>
  <si>
    <t>12.</t>
  </si>
  <si>
    <r>
      <t xml:space="preserve">Ke každému zaměstnanci </t>
    </r>
    <r>
      <rPr>
        <b/>
        <sz val="10"/>
        <rFont val="Segoe UI"/>
        <family val="2"/>
        <charset val="238"/>
      </rPr>
      <t>uveďte nárok na dovolenou v týdnech za kalendářní rok dle smlouvy pro projekt.</t>
    </r>
    <r>
      <rPr>
        <sz val="10"/>
        <rFont val="Segoe UI"/>
        <family val="2"/>
        <charset val="238"/>
      </rPr>
      <t xml:space="preserve"> Následně je na základě všech zadaných dat a pomocných výpočtů vypočten nárok na dovolenou v projektu v hodinách, a to v souladu se zákoníkem práce.</t>
    </r>
  </si>
  <si>
    <t>Na základě zadaných dat je automaticky dopočtena nevyčerpaná dovolená v projektu převáděná do dalšího roku. Hodnotu lze upravit (např. v případě, že dovolená převedena není, pouze nebyla hrazena z projektu).</t>
  </si>
  <si>
    <t>Jan Novák</t>
  </si>
  <si>
    <t>Tomáš Klus</t>
  </si>
  <si>
    <r>
      <rPr>
        <sz val="10"/>
        <rFont val="Segoe UI"/>
        <family val="2"/>
        <charset val="238"/>
      </rPr>
      <t xml:space="preserve">Na listu Přehled čerp. dov. </t>
    </r>
    <r>
      <rPr>
        <b/>
        <sz val="10"/>
        <rFont val="Arial"/>
        <family val="2"/>
        <charset val="238"/>
      </rPr>
      <t>vyplňujte pouze bílá pole</t>
    </r>
    <r>
      <rPr>
        <sz val="10"/>
        <rFont val="Arial"/>
        <family val="2"/>
        <charset val="238"/>
      </rPr>
      <t>.</t>
    </r>
    <r>
      <rPr>
        <sz val="10"/>
        <rFont val="Segoe UI"/>
        <family val="2"/>
        <charset val="238"/>
      </rPr>
      <t xml:space="preserve"> Šedá a zelená pole jsou počítána automaticky. Zelená pole obsahují důležité informace pro posouzení výše způsobilosti dovolené.</t>
    </r>
  </si>
  <si>
    <r>
      <t xml:space="preserve">Po dobu trvání pracovněprávního vztahu </t>
    </r>
    <r>
      <rPr>
        <b/>
        <sz val="10"/>
        <rFont val="Segoe UI"/>
        <family val="2"/>
        <charset val="238"/>
      </rPr>
      <t>uveďte výši úvazku v souladu s pracovněprávním dokumentem</t>
    </r>
    <r>
      <rPr>
        <sz val="10"/>
        <rFont val="Segoe UI"/>
        <family val="2"/>
        <charset val="238"/>
      </rPr>
      <t xml:space="preserve">. Uveďte číslo v intervalu 0-1, přičemž 1 odpovídá 40 pracovním hodinám týdně, tj. plnému úvazku.
Pokud se úvazek v průběhu kalendářního roku mění, je nutné </t>
    </r>
    <r>
      <rPr>
        <b/>
        <sz val="10"/>
        <rFont val="Segoe UI"/>
        <family val="2"/>
        <charset val="238"/>
      </rPr>
      <t>období s různým úvazkem uvést odděleně na více řádků</t>
    </r>
    <r>
      <rPr>
        <sz val="10"/>
        <rFont val="Segoe UI"/>
        <family val="2"/>
        <charset val="238"/>
      </rPr>
      <t>.</t>
    </r>
  </si>
  <si>
    <t>Hodiny dovolené hrazené z projektu</t>
  </si>
  <si>
    <t>V případě převodu dovolené uveďte ve sloupci AG (Počet hodin dovolené pro projekt převáděný z minulého roku / mezi projekty / mezi služebními úřad) počet hodin dovolené v projektu převáděný mezi projekty či mezi služebními úřady. Počet hodin dovolené v projektu převáděný z minulého roku je relevantní v případě projektů, u nichž realizace probíhá ve více kalendářních letech, a doplní se automaticky (s možností ruční úpravy) v případě, kdy je Přehled čerpané dovolené za druhý či jakýkoli další rok realizace projektu doplněn do Přehledu čerpané dovolené z předešlého roku (a příjmení a jméno zaměstnance je uvedeno shodně jako v předešlém roce).</t>
  </si>
  <si>
    <t>V případě potřeby uveďte ve sloupci AJ (Poznámka (např. název přílohy dokládající převod dovolené).) poznámku k uvedeným údajům.</t>
  </si>
  <si>
    <r>
      <t xml:space="preserve">Ke každému zaměstnanci </t>
    </r>
    <r>
      <rPr>
        <b/>
        <sz val="10"/>
        <rFont val="Segoe UI"/>
        <family val="2"/>
        <charset val="238"/>
      </rPr>
      <t xml:space="preserve">uveďte začátek a konec pracovního poměru </t>
    </r>
    <r>
      <rPr>
        <sz val="10"/>
        <rFont val="Segoe UI"/>
        <family val="2"/>
        <charset val="238"/>
      </rPr>
      <t>v daném kalendářním roce. Začátek je třeba uvést i v případě, že pracovní poměr začal dříve, než začal daný kalendářní rok (uvedeno bude v takovém případě 1.1.ROK). Konec je třeba uvést i v případě, že pracovní poměr koncem daného roku nekončí (uvedeno bude v takovém případě 31.12.ROK).</t>
    </r>
  </si>
  <si>
    <t>Výdaje na náhrady za dovolenou jsou způsobilé k financování z OP JAK, dojde-li k souběhu následujících kritérií:
a) náhrada za dovolenou je součástí hrubé mzdy/platu zaměstnance v období způsobilosti výdajů;
b) náhrada za dovolenou přísluší k období realizace projektu, tzn. že pokud trvá realizace projektu 23 měsíce, pak k danému časovému úseku přísluší maximálně 23/12 dovolené (v souladu s platnou legislativní úpravou);
c) náhrada za dovolenou je způsobilá dle výše úvazku zaměstnance na daném projektu (příklad: zaměstnanec je v projektu zaměstnán v období 1. 1. - 30. 6.  na poloviční úvazek, v období 1. 7. - 31. 12. na plný úvazek a dle smlouvy má nárok na 5 týdnů dovolené - nárok na dovolenou v hodinách bude v tom případě zjednodušeně vypočten takto: 2,5*40*0,5 + 2,5*40*1= 150 hodin);
d) náhrada za dovolenou je obligatorním výdajem příjemce dle zákoníku práce;
e) jedná se o náhrady za čerpanou dovolenou, případně za nevyčerpanou dovolenou, pokud nárok na dovolenou vzniknul v souvislosti s projektem a proplacení bude řádně vysvětleno.
Nad rámec alikvotní části dovolené v daném kalendářním roce jsou způsobilým výdajem také výdaje za dovolenou v případech, že:
- nárok na dovolenou vznikl zaměstnanci v návaznosti na míru jeho zapojení do realizace projektu v jednom kalendářním roce, ale z důvodu překážek v práci na straně zaměstnance nebo z důvodu naléhavých provozních důvodů na straně zaměstnavatele byla tato dovolená převedena a čerpána až v roce následujícím. Dovolená převedená do následujícího roku musí být vyčerpána dle § 218 odstavce 2) zákoníku práce v tomto roce nejpozději do 31. 12. a při jejím čerpání je postupováno v souladu s další platnou legislativou, evropskými nařízeními, kolektivní smlouvou a interními předpisy;
- k čerpání dovolené dochází v době realizace jiného projektu, než ve kterém na ni vznikl zaměstnanci nárok, a to za podmínky hrazení této nevyčerpané dovolené ze zdrojů v rámci stejného programu (příjemce doloží výpočet nevyčerpaného nároku na dovolenou včetně odkazu na projekt, na kterém nárok na dovolenou vzniknul);
- k čerpání dovolené dochází v rámci jiného služebního místa státního zaměstnance v jiném služebním úřadu, než ve kterém vznikl zaměstnanci na dovolenou nárok, za podmínky, že při změně služebního zařazení státního zaměstnance byl zachován nárok na vyčerpání zbylé dovolené i na novém služebním místě. Při výpočtu výše tohoto výdaje je postupováno dle platných zákonů, předpisů a dle podmínek projektu, v rámci kterého je dovolená čerpána.
V případě, že by zaměstnanec v daném roce čerpal více dovolené, než na kterou mu v rámci projektu vznikl nárok (např. zaměstnanec nastoupil do projektu v polovině roku, pracoval na projektu jen do konce roku a dovolenou za celý rok čerpal až v období zapojení na projektu), budou tyto výdaje považovány za nezpůsobilé. Příjemce je může, nárokoval-li je již dříve ve schválené ŽoP, odečíst ze soupisky dokladů v ŽoP obsahující výdaje za prosinec daného roku. Pokud příjemce v rámci přehledu za předchozí kalendářní rok uváděl nevyčerpanou dovolenou, která byla převedena do následujícího roku, pak je o tuto převedenou dovolenou možné navýšit čerpání dovolené v aktuálním roce.</t>
  </si>
  <si>
    <t>Počet prac. dnů (dle § 348 ZP) * týdenní pracovní doba</t>
  </si>
  <si>
    <t>Součet z Počet pracovních dnů (výkon práce dle § 348 ZP)</t>
  </si>
  <si>
    <t>Součet z Počet prac. dnů (dle § 348 ZP) * týdenní pracovní doba</t>
  </si>
  <si>
    <r>
      <t xml:space="preserve">Po vyplnění sloupců B-G (Příjmení a jméno - Pracovní úvazek pro projekt dle smlouvy) je nutné </t>
    </r>
    <r>
      <rPr>
        <b/>
        <sz val="10"/>
        <rFont val="Segoe UI"/>
        <family val="2"/>
        <charset val="238"/>
      </rPr>
      <t>aktualizovat kontigenční tabulku</t>
    </r>
    <r>
      <rPr>
        <sz val="10"/>
        <rFont val="Segoe UI"/>
        <family val="2"/>
        <charset val="238"/>
      </rPr>
      <t>, která je ve sloupcích L-O (Příjmení a jméno - Součet z Počet prac. dnů (dle § 348 ZP) * týdenní pracovní doba). Aktualizaci lze provést na záložce Data stisknutím  Aktualizovat vše.
Před aktualizací vyskočí dialogové okno informující o tom, že kontingenční tabulka překryje data, která již v listu jsou, s otázkou, zda chcete data nahradit. Zvolte možnost ano (v opačném případě k aktualizaci dat kontingenční tabulky nedojde).</t>
    </r>
  </si>
  <si>
    <r>
      <t xml:space="preserve">Ke každému zaměstnanci </t>
    </r>
    <r>
      <rPr>
        <b/>
        <sz val="10"/>
        <rFont val="Segoe UI"/>
        <family val="2"/>
        <charset val="238"/>
      </rPr>
      <t>uveďte jeho příjmení a jméno</t>
    </r>
    <r>
      <rPr>
        <sz val="10"/>
        <rFont val="Segoe UI"/>
        <family val="2"/>
        <charset val="238"/>
      </rPr>
      <t xml:space="preserve">. Není nutné uvádět tituly. Jednoho pracovníka s jednou pracovní smlouvou je nutno uvádět vždy stejně. Pokud má zaměstnanec více smluv, je nutné ve jméně rozlišit (např. doplnit název pozice v projektu), jelikož z každé smlouvy vyplývá nárok na dovolenou samostatně. Pokud existují dva zaměstnanci téhož jména, je třeba je v poli "Příjmení a jméno" také rozlišit. </t>
    </r>
  </si>
  <si>
    <r>
      <t xml:space="preserve">Náhrada za dovolenou za kalendářní rok je způsobilá v rozsahu stanoveném § 212 zákoníku práce nebo v rozsahu stanoveném kolektivní smlouvou nebo interní směrnicí příjemce, nejvýše však v rozsahu 8 týdnů v roce. Náhrada za dovolenou dle kolektivní smlouvy nebo interní směrnice je způsobilým výdajem pouze za předpokladu, že je takto nastavena v dané organizaci plošně (tj. nejen pro projekt OP JAK, ale také pro ostatní zaměstnance příjemce). Dále je způsobilým výdajem dodatková dovolená dle § 215 zákoníku práce (i nad rámec limitu 8 týdnů v roce).
</t>
    </r>
    <r>
      <rPr>
        <b/>
        <sz val="10"/>
        <rFont val="Segoe UI"/>
        <family val="2"/>
        <charset val="238"/>
      </rPr>
      <t xml:space="preserve">Výše nároku na dovolenou je sledována vždy pro každý kalendářní rok zvlášť. Příjemce doloží přehled vyčerpané dovolené za každého zaměstnance, jehož výdaje jsou hrazeny z přímých výdajů projektu (tj. přehled/y bude/budou doložen/y také za zaměstnance partnera/ů s finančním příspěvkem), včetně případných hodin nevyčerpané dovolené, které budou převedeny do roku následujícího, společně s ŽoP následující po ukončení kalendářního roku, která již zahrnuje vyúčtování posledních osobních výdajů za přecházející kalendářní rok a se ZŽoP. </t>
    </r>
    <r>
      <rPr>
        <sz val="10"/>
        <rFont val="Segoe UI"/>
        <family val="2"/>
        <charset val="238"/>
      </rPr>
      <t>Tento přehled může příjemce buď vyplnit do tohoto formuláře, který je uveden na www.opjak.cz, nebo v jiném formátu, a to za podmínky, že bude obsahovat veškeré náležitosti tohoto vzorového formuláře.</t>
    </r>
  </si>
  <si>
    <t>Jana Vomáčková</t>
  </si>
  <si>
    <t>Denisa Farkačová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</si>
</sst>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b/>
      <i/>
      <sz val="9"/>
      <color indexed="81"/>
      <name val="Tahoma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Segoe UI"/>
      <family val="2"/>
      <charset val="238"/>
    </font>
    <font>
      <b/>
      <sz val="10"/>
      <name val="Segoe UI"/>
      <family val="2"/>
      <charset val="238"/>
    </font>
    <font>
      <sz val="11"/>
      <color theme="1"/>
      <name val="Arial"/>
      <family val="2"/>
      <charset val="238"/>
    </font>
    <font>
      <b/>
      <sz val="24"/>
      <color theme="1"/>
      <name val="Segoe UI"/>
      <family val="2"/>
      <charset val="238"/>
    </font>
    <font>
      <b/>
      <sz val="12"/>
      <color rgb="FF003399"/>
      <name val="Segoe UI"/>
      <family val="2"/>
      <charset val="238"/>
    </font>
    <font>
      <b/>
      <sz val="16"/>
      <color theme="0"/>
      <name val="Segoe UI"/>
      <family val="2"/>
      <charset val="238"/>
    </font>
    <font>
      <sz val="11"/>
      <color theme="1"/>
      <name val="Segoe UI"/>
      <family val="2"/>
      <charset val="238"/>
    </font>
    <font>
      <sz val="10"/>
      <name val="Segoe UI"/>
      <family val="2"/>
      <charset val="238"/>
    </font>
    <font>
      <b/>
      <sz val="10"/>
      <color theme="1"/>
      <name val="Segoe UI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6" fillId="0" borderId="0"/>
  </cellStyleXfs>
  <cellXfs count="62">
    <xf numFmtId="0" fontId="0" fillId="0" borderId="0" xfId="0"/>
    <xf numFmtId="1" fontId="0" fillId="3" borderId="1" xfId="0" applyNumberFormat="1" applyFill="1" applyBorder="1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9" fillId="4" borderId="0" xfId="0" applyFont="1" applyFill="1" applyProtection="1"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3" fillId="4" borderId="0" xfId="0" applyFont="1" applyFill="1" applyProtection="1">
      <protection hidden="1"/>
    </xf>
    <xf numFmtId="0" fontId="15" fillId="4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center" wrapText="1"/>
      <protection hidden="1"/>
    </xf>
    <xf numFmtId="0" fontId="0" fillId="5" borderId="0" xfId="0" applyFill="1"/>
    <xf numFmtId="0" fontId="0" fillId="0" borderId="1" xfId="0" applyBorder="1"/>
    <xf numFmtId="14" fontId="0" fillId="0" borderId="1" xfId="0" applyNumberFormat="1" applyBorder="1"/>
    <xf numFmtId="0" fontId="0" fillId="6" borderId="6" xfId="0" applyFill="1" applyBorder="1" applyAlignment="1">
      <alignment wrapText="1"/>
    </xf>
    <xf numFmtId="0" fontId="0" fillId="6" borderId="1" xfId="0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6" borderId="5" xfId="0" applyFill="1" applyBorder="1" applyAlignment="1">
      <alignment wrapText="1"/>
    </xf>
    <xf numFmtId="0" fontId="14" fillId="0" borderId="9" xfId="0" applyFont="1" applyBorder="1" applyAlignment="1" applyProtection="1">
      <alignment vertical="center" wrapText="1"/>
      <protection hidden="1"/>
    </xf>
    <xf numFmtId="0" fontId="14" fillId="0" borderId="10" xfId="0" applyFont="1" applyBorder="1" applyAlignment="1" applyProtection="1">
      <alignment horizontal="left" vertical="top" wrapText="1"/>
      <protection hidden="1"/>
    </xf>
    <xf numFmtId="14" fontId="0" fillId="5" borderId="0" xfId="0" applyNumberFormat="1" applyFill="1"/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5" borderId="0" xfId="0" applyFill="1" applyProtection="1">
      <protection locked="0"/>
    </xf>
    <xf numFmtId="0" fontId="0" fillId="6" borderId="1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1" xfId="0" applyFill="1" applyBorder="1" applyAlignment="1" applyProtection="1">
      <alignment wrapText="1"/>
      <protection locked="0"/>
    </xf>
    <xf numFmtId="0" fontId="0" fillId="6" borderId="0" xfId="0" applyFill="1" applyAlignment="1" applyProtection="1">
      <alignment wrapText="1"/>
      <protection locked="0"/>
    </xf>
    <xf numFmtId="0" fontId="0" fillId="6" borderId="11" xfId="0" applyFill="1" applyBorder="1" applyAlignment="1" applyProtection="1">
      <alignment wrapText="1"/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5" xfId="0" applyFill="1" applyBorder="1" applyAlignment="1" applyProtection="1">
      <alignment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 wrapText="1"/>
      <protection hidden="1"/>
    </xf>
    <xf numFmtId="0" fontId="12" fillId="7" borderId="3" xfId="0" applyFont="1" applyFill="1" applyBorder="1" applyAlignment="1" applyProtection="1">
      <alignment horizontal="center" vertical="top"/>
      <protection hidden="1"/>
    </xf>
    <xf numFmtId="0" fontId="12" fillId="7" borderId="5" xfId="0" applyFont="1" applyFill="1" applyBorder="1" applyAlignment="1" applyProtection="1">
      <alignment horizontal="center" vertical="top"/>
      <protection hidden="1"/>
    </xf>
    <xf numFmtId="0" fontId="9" fillId="4" borderId="0" xfId="0" applyFont="1" applyFill="1" applyAlignment="1" applyProtection="1">
      <alignment horizontal="center" vertical="center"/>
      <protection hidden="1"/>
    </xf>
    <xf numFmtId="0" fontId="9" fillId="4" borderId="0" xfId="0" applyFont="1" applyFill="1" applyAlignment="1" applyProtection="1">
      <alignment horizontal="center"/>
      <protection hidden="1"/>
    </xf>
    <xf numFmtId="0" fontId="10" fillId="4" borderId="0" xfId="0" applyFont="1" applyFill="1" applyAlignment="1" applyProtection="1">
      <alignment horizontal="center" vertical="top" wrapText="1"/>
      <protection hidden="1"/>
    </xf>
    <xf numFmtId="0" fontId="11" fillId="4" borderId="0" xfId="0" applyFont="1" applyFill="1" applyAlignment="1" applyProtection="1">
      <alignment horizontal="center" vertical="center" wrapText="1" shrinkToFit="1"/>
      <protection hidden="1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ální" xfId="0" builtinId="0"/>
    <cellStyle name="Normální 2" xfId="1" xr:uid="{8B5F2848-FE8A-4250-A351-42B3ADC848A3}"/>
  </cellStyles>
  <dxfs count="28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</border>
    </dxf>
    <dxf>
      <fill>
        <patternFill patternType="solid">
          <fgColor indexed="64"/>
          <bgColor theme="8" tint="0.39997558519241921"/>
        </patternFill>
      </fill>
      <alignment wrapText="1"/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0" tint="-0.14999847407452621"/>
        </patternFill>
      </fill>
    </dxf>
    <dxf>
      <font>
        <b val="0"/>
      </font>
    </dxf>
    <dxf>
      <font>
        <b val="0"/>
      </font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 patternType="solid">
          <bgColor theme="8" tint="0.39997558519241921"/>
        </patternFill>
      </fill>
    </dxf>
    <dxf>
      <fill>
        <patternFill>
          <bgColor theme="0" tint="-0.14999847407452621"/>
        </patternFill>
      </fill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  <vertical style="thin">
          <color indexed="64"/>
        </vertical>
        <horizontal style="thin">
          <color indexed="64"/>
        </horizontal>
      </border>
    </dxf>
    <dxf>
      <alignment wrapText="1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3.xml"/><Relationship Id="rId18" Type="http://schemas.openxmlformats.org/officeDocument/2006/relationships/pivotCacheDefinition" Target="pivotCache/pivotCacheDefinition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2.xml"/><Relationship Id="rId17" Type="http://schemas.openxmlformats.org/officeDocument/2006/relationships/pivotCacheDefinition" Target="pivotCache/pivotCacheDefinition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5.xml"/><Relationship Id="rId23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1864995</xdr:colOff>
      <xdr:row>1</xdr:row>
      <xdr:rowOff>24764</xdr:rowOff>
    </xdr:from>
    <xdr:to>
      <xdr:col>2</xdr:col>
      <xdr:colOff>5893108</xdr:colOff>
      <xdr:row>4</xdr:row>
      <xdr:rowOff>69214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C4325082-A064-46CA-B3FC-9303E8A152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6995" y="200024"/>
          <a:ext cx="4034463" cy="563880"/>
        </a:xfrm>
        <a:prstGeom prst="rect">
          <a:avLst/>
        </a:prstGeom>
      </xdr:spPr>
    </xdr:pic>
    <xdr:clientData/>
  </xdr:twoCellAnchor>
  <xdr:twoCellAnchor editAs="oneCell">
    <xdr:from>
      <xdr:col>2</xdr:col>
      <xdr:colOff>87085</xdr:colOff>
      <xdr:row>18</xdr:row>
      <xdr:rowOff>653142</xdr:rowOff>
    </xdr:from>
    <xdr:to>
      <xdr:col>2</xdr:col>
      <xdr:colOff>2121625</xdr:colOff>
      <xdr:row>18</xdr:row>
      <xdr:rowOff>2481942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5FA54C42-70C6-1957-41DF-3697E50CD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9085" y="7924799"/>
          <a:ext cx="203454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vodenkovap\Desktop\Dohoda%20v%20O444\2023_02\Kalkula&#269;ka%201720\Evidence%20produktivnich%20hodin%20zam_jednotkove%20naklady%20b2_ZoR_prefinal.xlsx" TargetMode="External"/><Relationship Id="rId1" Type="http://schemas.openxmlformats.org/officeDocument/2006/relationships/externalLinkPath" Target="https://op.msmt.cz/Users/vodenkovap/Desktop/Dohoda%20v%20O444/2023_02/Kalkula&#269;ka%201720/Evidence%20produktivnich%20hodin%20zam_jednotkove%20naklady%20b2_ZoR_pre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Základní informace"/>
      <sheetName val="Evidence produktivních hodin"/>
      <sheetName val="data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467593" missingItemsLimit="0" createdVersion="8" refreshedVersion="8" minRefreshableVersion="3" recordCount="502" xr:uid="{793271C5-D7FD-4CD2-8424-F7B91985BF04}">
  <cacheSource type="worksheet">
    <worksheetSource ref="B6:J1048576" sheet="Přehled čerp. dov. - rok n+7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4814816" missingItemsLimit="0" createdVersion="8" refreshedVersion="8" minRefreshableVersion="3" recordCount="502" xr:uid="{5A0EF67C-F590-4F01-8C5F-C4E1DDE7E6A6}">
  <cacheSource type="worksheet">
    <worksheetSource ref="B6:J1048576" sheet="Přehled čerp. dov. - rok n+6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046294" missingItemsLimit="0" createdVersion="8" refreshedVersion="8" minRefreshableVersion="3" recordCount="502" xr:uid="{5C6DCBFB-771C-4625-B05C-7CBF4CCB3235}">
  <cacheSource type="worksheet">
    <worksheetSource ref="B6:J1048576" sheet="Přehled čerp. dov. - rok n+5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393517" missingItemsLimit="0" createdVersion="8" refreshedVersion="8" minRefreshableVersion="3" recordCount="502" xr:uid="{8A399CFA-449E-4FFE-B068-E113DA08A959}">
  <cacheSource type="worksheet">
    <worksheetSource ref="B6:J1048576" sheet="Přehled čerp. dov. - rok n+4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574074" missingItemsLimit="0" createdVersion="8" refreshedVersion="8" minRefreshableVersion="3" recordCount="502" xr:uid="{36334961-3CAA-4DD9-865C-545791ED93B3}">
  <cacheSource type="worksheet">
    <worksheetSource ref="B6:J1048576" sheet="Přehled čerp. dov. - rok n+1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087963" missingItemsLimit="0" createdVersion="8" refreshedVersion="8" minRefreshableVersion="3" recordCount="502" xr:uid="{17759458-42A0-4E46-A55A-E013C6FBC588}">
  <cacheSource type="worksheet">
    <worksheetSource ref="B6:J1048576" sheet="Přehled čerp. dov. - rok n+3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21.902566319448" missingItemsLimit="0" createdVersion="8" refreshedVersion="8" minRefreshableVersion="3" recordCount="502" xr:uid="{50E043D6-602E-431D-8188-601B6827DBAA}">
  <cacheSource type="worksheet">
    <worksheetSource ref="B6:J1048576" sheet="Přehled čerp. dov. - rok n+2"/>
  </cacheSource>
  <cacheFields count="9">
    <cacheField name="Příjmení a jméno" numFmtId="0">
      <sharedItems containsNonDate="0" containsString="0" containsBlank="1" count="1">
        <m/>
      </sharedItems>
    </cacheField>
    <cacheField name="Začátek pracovního poměru, resp. úvazku na projektu" numFmtId="0">
      <sharedItems containsNonDate="0" containsString="0" containsBlank="1"/>
    </cacheField>
    <cacheField name="Konec pracovního poměru, resp.  úvazku na projektu" numFmtId="0">
      <sharedItems containsNonDate="0" containsString="0" containsBlank="1"/>
    </cacheField>
    <cacheField name="Počet kalendářních dnů" numFmtId="0">
      <sharedItems containsBlank="1"/>
    </cacheField>
    <cacheField name="Počet pracovních dnů (výkon práce dle § 348 ZP)" numFmtId="0">
      <sharedItems containsBlank="1"/>
    </cacheField>
    <cacheField name="Pracovní úvazek pro projekt dle smlouvy" numFmtId="0">
      <sharedItems containsNonDate="0" containsString="0" containsBlank="1"/>
    </cacheField>
    <cacheField name="Počet odpracovaných hodin pro projekt" numFmtId="0">
      <sharedItems containsBlank="1"/>
    </cacheField>
    <cacheField name="Týdenní pracovní doba pro projekt (v hodinách)" numFmtId="0">
      <sharedItems containsBlank="1"/>
    </cacheField>
    <cacheField name="Počet prac. dnů (dle § 348 ZP) * týdenní pracovní doba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238.549850000003" missingItemsLimit="0" createdVersion="8" refreshedVersion="8" minRefreshableVersion="3" recordCount="502" xr:uid="{5A7A5A28-537D-459E-A952-EFCE22689332}">
  <cacheSource type="worksheet">
    <worksheetSource ref="B6:J1048576" sheet="Přehled čerp. dov. - rok n"/>
  </cacheSource>
  <cacheFields count="9">
    <cacheField name="Příjmení a jméno" numFmtId="0">
      <sharedItems containsBlank="1" count="5">
        <m/>
        <s v="Jan Novák"/>
        <s v="Tomáš Klus"/>
        <s v="Jana Vomáčková"/>
        <s v="Denisa Farkačová"/>
      </sharedItems>
    </cacheField>
    <cacheField name="Začátek pracovního poměru, resp. úvazku na projektu" numFmtId="0">
      <sharedItems containsNonDate="0" containsDate="1" containsString="0" containsBlank="1" minDate="2022-01-01T00:00:00" maxDate="2022-06-02T00:00:00"/>
    </cacheField>
    <cacheField name="Konec pracovního poměru, resp.  úvazku na projektu" numFmtId="0">
      <sharedItems containsNonDate="0" containsDate="1" containsString="0" containsBlank="1" minDate="2022-06-01T00:00:00" maxDate="2023-01-01T00:00:00"/>
    </cacheField>
    <cacheField name="Počet kalendářních dnů" numFmtId="0">
      <sharedItems containsBlank="1" containsMixedTypes="1" containsNumber="1" containsInteger="1" minValue="152" maxValue="365"/>
    </cacheField>
    <cacheField name="Počet pracovních dnů (výkon práce dle § 348 ZP)" numFmtId="0">
      <sharedItems containsBlank="1" containsMixedTypes="1" containsNumber="1" containsInteger="1" minValue="108" maxValue="260"/>
    </cacheField>
    <cacheField name="Pracovní úvazek pro projekt dle smlouvy" numFmtId="0">
      <sharedItems containsString="0" containsBlank="1" containsNumber="1" minValue="0.5" maxValue="1"/>
    </cacheField>
    <cacheField name="Počet odpracovaných hodin pro projekt" numFmtId="0">
      <sharedItems containsBlank="1" containsMixedTypes="1" containsNumber="1" minValue="604.79999999999995" maxValue="2080"/>
    </cacheField>
    <cacheField name="Týdenní pracovní doba pro projekt (v hodinách)" numFmtId="0">
      <sharedItems containsBlank="1" containsMixedTypes="1" containsNumber="1" containsInteger="1" minValue="20" maxValue="40"/>
    </cacheField>
    <cacheField name="Počet prac. dnů (dle § 348 ZP) * týdenní pracovní doba" numFmtId="0">
      <sharedItems containsBlank="1" containsMixedTypes="1" containsNumber="1" containsInteger="1" minValue="3024" maxValue="104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2">
  <r>
    <x v="0"/>
    <m/>
    <m/>
    <s v=""/>
    <s v=""/>
    <m/>
    <s v=""/>
    <s v=""/>
    <s v=""/>
  </r>
  <r>
    <x v="1"/>
    <d v="2022-01-01T00:00:00"/>
    <d v="2022-12-31T00:00:00"/>
    <n v="365"/>
    <n v="260"/>
    <n v="1"/>
    <n v="2080"/>
    <n v="40"/>
    <n v="10400"/>
  </r>
  <r>
    <x v="2"/>
    <d v="2022-06-01T00:00:00"/>
    <d v="2022-12-31T00:00:00"/>
    <n v="214"/>
    <n v="153"/>
    <n v="0.5"/>
    <n v="612"/>
    <n v="20"/>
    <n v="3060"/>
  </r>
  <r>
    <x v="3"/>
    <d v="2022-01-01T00:00:00"/>
    <d v="2022-06-01T00:00:00"/>
    <n v="152"/>
    <n v="108"/>
    <n v="0.7"/>
    <n v="604.79999999999995"/>
    <n v="28"/>
    <n v="3024"/>
  </r>
  <r>
    <x v="4"/>
    <d v="2022-02-01T00:00:00"/>
    <d v="2022-10-31T00:00:00"/>
    <n v="273"/>
    <n v="195"/>
    <n v="1"/>
    <n v="1560"/>
    <n v="40"/>
    <n v="7800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s v=""/>
    <s v=""/>
    <m/>
    <s v=""/>
    <s v=""/>
    <s v=""/>
  </r>
  <r>
    <x v="0"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C595EF2-B560-491D-8690-ECAF05A990F2}" name="KTn" cacheId="7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11" firstHeaderRow="1" firstDataRow="2" firstDataCol="1"/>
  <pivotFields count="9">
    <pivotField axis="axisRow" compact="0" outline="0" showAll="0" nonAutoSortDefault="1" defaultSubtotal="0">
      <items count="5">
        <item x="0"/>
        <item x="1"/>
        <item x="2"/>
        <item x="3"/>
        <item x="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>
      <x v="4"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87">
      <pivotArea outline="0" collapsedLevelsAreSubtotals="1" fieldPosition="0"/>
    </format>
    <format dxfId="286">
      <pivotArea field="0" type="button" dataOnly="0" labelOnly="1" outline="0" axis="axisRow" fieldPosition="0"/>
    </format>
    <format dxfId="285">
      <pivotArea dataOnly="0" labelOnly="1" outline="0" fieldPosition="0">
        <references count="1">
          <reference field="0" count="0"/>
        </references>
      </pivotArea>
    </format>
    <format dxfId="28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3">
      <pivotArea field="0" type="button" dataOnly="0" labelOnly="1" outline="0" axis="axisRow" fieldPosition="0"/>
    </format>
    <format dxfId="28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81">
      <pivotArea type="origin" dataOnly="0" labelOnly="1" outline="0" fieldPosition="0"/>
    </format>
    <format dxfId="280">
      <pivotArea field="-2" type="button" dataOnly="0" labelOnly="1" outline="0" axis="axisCol" fieldPosition="0"/>
    </format>
    <format dxfId="279">
      <pivotArea type="topRight" dataOnly="0" labelOnly="1" outline="0" fieldPosition="0"/>
    </format>
    <format dxfId="278">
      <pivotArea dataOnly="0" labelOnly="1" outline="0" fieldPosition="0">
        <references count="1">
          <reference field="0" count="0"/>
        </references>
      </pivotArea>
    </format>
    <format dxfId="277">
      <pivotArea type="origin" dataOnly="0" labelOnly="1" outline="0" fieldPosition="0"/>
    </format>
    <format dxfId="276">
      <pivotArea field="-2" type="button" dataOnly="0" labelOnly="1" outline="0" axis="axisCol" fieldPosition="0"/>
    </format>
    <format dxfId="275">
      <pivotArea type="topRight" dataOnly="0" labelOnly="1" outline="0" fieldPosition="0"/>
    </format>
    <format dxfId="274">
      <pivotArea field="0" type="button" dataOnly="0" labelOnly="1" outline="0" axis="axisRow" fieldPosition="0"/>
    </format>
    <format dxfId="27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2">
      <pivotArea field="0" type="button" dataOnly="0" labelOnly="1" outline="0" axis="axisRow" fieldPosition="0"/>
    </format>
    <format dxfId="27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0">
      <pivotArea outline="0" collapsedLevelsAreSubtotals="1" fieldPosition="0"/>
    </format>
    <format dxfId="269">
      <pivotArea type="origin" dataOnly="0" labelOnly="1" outline="0" fieldPosition="0"/>
    </format>
    <format dxfId="268">
      <pivotArea field="0" type="button" dataOnly="0" labelOnly="1" outline="0" axis="axisRow" fieldPosition="0"/>
    </format>
    <format dxfId="26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6">
      <pivotArea field="0" type="button" dataOnly="0" labelOnly="1" outline="0" axis="axisRow" fieldPosition="0"/>
    </format>
    <format dxfId="26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6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6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62">
      <pivotArea field="-2" type="button" dataOnly="0" labelOnly="1" outline="0" axis="axisCol" fieldPosition="0"/>
    </format>
    <format dxfId="261">
      <pivotArea type="topRight" dataOnly="0" labelOnly="1" outline="0" fieldPosition="0"/>
    </format>
    <format dxfId="260">
      <pivotArea type="all" dataOnly="0" outline="0" fieldPosition="0"/>
    </format>
    <format dxfId="259">
      <pivotArea outline="0" collapsedLevelsAreSubtotals="1" fieldPosition="0"/>
    </format>
    <format dxfId="258">
      <pivotArea type="origin" dataOnly="0" labelOnly="1" outline="0" fieldPosition="0"/>
    </format>
    <format dxfId="257">
      <pivotArea field="-2" type="button" dataOnly="0" labelOnly="1" outline="0" axis="axisCol" fieldPosition="0"/>
    </format>
    <format dxfId="256">
      <pivotArea type="topRight" dataOnly="0" labelOnly="1" outline="0" fieldPosition="0"/>
    </format>
    <format dxfId="255">
      <pivotArea field="0" type="button" dataOnly="0" labelOnly="1" outline="0" axis="axisRow" fieldPosition="0"/>
    </format>
    <format dxfId="254">
      <pivotArea dataOnly="0" labelOnly="1" outline="0" fieldPosition="0">
        <references count="1">
          <reference field="0" count="0"/>
        </references>
      </pivotArea>
    </format>
    <format dxfId="25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E6FBF4-33E0-4999-97C8-93B80D2FD8F4}" name="KTn+1" cacheId="4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52">
      <pivotArea outline="0" collapsedLevelsAreSubtotals="1" fieldPosition="0"/>
    </format>
    <format dxfId="251">
      <pivotArea field="0" type="button" dataOnly="0" labelOnly="1" outline="0" axis="axisRow" fieldPosition="0"/>
    </format>
    <format dxfId="250">
      <pivotArea dataOnly="0" labelOnly="1" outline="0" fieldPosition="0">
        <references count="1">
          <reference field="0" count="0"/>
        </references>
      </pivotArea>
    </format>
    <format dxfId="24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8">
      <pivotArea field="0" type="button" dataOnly="0" labelOnly="1" outline="0" axis="axisRow" fieldPosition="0"/>
    </format>
    <format dxfId="24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46">
      <pivotArea type="origin" dataOnly="0" labelOnly="1" outline="0" fieldPosition="0"/>
    </format>
    <format dxfId="245">
      <pivotArea field="-2" type="button" dataOnly="0" labelOnly="1" outline="0" axis="axisCol" fieldPosition="0"/>
    </format>
    <format dxfId="244">
      <pivotArea type="topRight" dataOnly="0" labelOnly="1" outline="0" fieldPosition="0"/>
    </format>
    <format dxfId="243">
      <pivotArea dataOnly="0" labelOnly="1" outline="0" fieldPosition="0">
        <references count="1">
          <reference field="0" count="0"/>
        </references>
      </pivotArea>
    </format>
    <format dxfId="242">
      <pivotArea type="origin" dataOnly="0" labelOnly="1" outline="0" fieldPosition="0"/>
    </format>
    <format dxfId="241">
      <pivotArea field="-2" type="button" dataOnly="0" labelOnly="1" outline="0" axis="axisCol" fieldPosition="0"/>
    </format>
    <format dxfId="240">
      <pivotArea type="topRight" dataOnly="0" labelOnly="1" outline="0" fieldPosition="0"/>
    </format>
    <format dxfId="239">
      <pivotArea field="0" type="button" dataOnly="0" labelOnly="1" outline="0" axis="axisRow" fieldPosition="0"/>
    </format>
    <format dxfId="23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7">
      <pivotArea field="0" type="button" dataOnly="0" labelOnly="1" outline="0" axis="axisRow" fieldPosition="0"/>
    </format>
    <format dxfId="23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5">
      <pivotArea outline="0" collapsedLevelsAreSubtotals="1" fieldPosition="0"/>
    </format>
    <format dxfId="234">
      <pivotArea type="origin" dataOnly="0" labelOnly="1" outline="0" fieldPosition="0"/>
    </format>
    <format dxfId="233">
      <pivotArea field="0" type="button" dataOnly="0" labelOnly="1" outline="0" axis="axisRow" fieldPosition="0"/>
    </format>
    <format dxfId="23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31">
      <pivotArea field="0" type="button" dataOnly="0" labelOnly="1" outline="0" axis="axisRow" fieldPosition="0"/>
    </format>
    <format dxfId="23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2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22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27">
      <pivotArea field="-2" type="button" dataOnly="0" labelOnly="1" outline="0" axis="axisCol" fieldPosition="0"/>
    </format>
    <format dxfId="226">
      <pivotArea type="topRight" dataOnly="0" labelOnly="1" outline="0" fieldPosition="0"/>
    </format>
    <format dxfId="225">
      <pivotArea type="all" dataOnly="0" outline="0" fieldPosition="0"/>
    </format>
    <format dxfId="224">
      <pivotArea outline="0" collapsedLevelsAreSubtotals="1" fieldPosition="0"/>
    </format>
    <format dxfId="223">
      <pivotArea type="origin" dataOnly="0" labelOnly="1" outline="0" fieldPosition="0"/>
    </format>
    <format dxfId="222">
      <pivotArea field="-2" type="button" dataOnly="0" labelOnly="1" outline="0" axis="axisCol" fieldPosition="0"/>
    </format>
    <format dxfId="221">
      <pivotArea type="topRight" dataOnly="0" labelOnly="1" outline="0" fieldPosition="0"/>
    </format>
    <format dxfId="220">
      <pivotArea field="0" type="button" dataOnly="0" labelOnly="1" outline="0" axis="axisRow" fieldPosition="0"/>
    </format>
    <format dxfId="219">
      <pivotArea dataOnly="0" labelOnly="1" outline="0" fieldPosition="0">
        <references count="1">
          <reference field="0" count="0"/>
        </references>
      </pivotArea>
    </format>
    <format dxfId="21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47F5246-B1D5-4F30-944A-CBE37FF8E825}" name="KTn+2" cacheId="6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217">
      <pivotArea outline="0" collapsedLevelsAreSubtotals="1" fieldPosition="0"/>
    </format>
    <format dxfId="216">
      <pivotArea field="0" type="button" dataOnly="0" labelOnly="1" outline="0" axis="axisRow" fieldPosition="0"/>
    </format>
    <format dxfId="215">
      <pivotArea dataOnly="0" labelOnly="1" outline="0" fieldPosition="0">
        <references count="1">
          <reference field="0" count="0"/>
        </references>
      </pivotArea>
    </format>
    <format dxfId="21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3">
      <pivotArea field="0" type="button" dataOnly="0" labelOnly="1" outline="0" axis="axisRow" fieldPosition="0"/>
    </format>
    <format dxfId="21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1">
      <pivotArea type="origin" dataOnly="0" labelOnly="1" outline="0" fieldPosition="0"/>
    </format>
    <format dxfId="210">
      <pivotArea field="-2" type="button" dataOnly="0" labelOnly="1" outline="0" axis="axisCol" fieldPosition="0"/>
    </format>
    <format dxfId="209">
      <pivotArea type="topRight" dataOnly="0" labelOnly="1" outline="0" fieldPosition="0"/>
    </format>
    <format dxfId="208">
      <pivotArea dataOnly="0" labelOnly="1" outline="0" fieldPosition="0">
        <references count="1">
          <reference field="0" count="0"/>
        </references>
      </pivotArea>
    </format>
    <format dxfId="207">
      <pivotArea type="origin" dataOnly="0" labelOnly="1" outline="0" fieldPosition="0"/>
    </format>
    <format dxfId="206">
      <pivotArea field="-2" type="button" dataOnly="0" labelOnly="1" outline="0" axis="axisCol" fieldPosition="0"/>
    </format>
    <format dxfId="205">
      <pivotArea type="topRight" dataOnly="0" labelOnly="1" outline="0" fieldPosition="0"/>
    </format>
    <format dxfId="204">
      <pivotArea field="0" type="button" dataOnly="0" labelOnly="1" outline="0" axis="axisRow" fieldPosition="0"/>
    </format>
    <format dxfId="20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2">
      <pivotArea field="0" type="button" dataOnly="0" labelOnly="1" outline="0" axis="axisRow" fieldPosition="0"/>
    </format>
    <format dxfId="20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00">
      <pivotArea outline="0" collapsedLevelsAreSubtotals="1" fieldPosition="0"/>
    </format>
    <format dxfId="199">
      <pivotArea type="origin" dataOnly="0" labelOnly="1" outline="0" fieldPosition="0"/>
    </format>
    <format dxfId="198">
      <pivotArea field="0" type="button" dataOnly="0" labelOnly="1" outline="0" axis="axisRow" fieldPosition="0"/>
    </format>
    <format dxfId="19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6">
      <pivotArea field="0" type="button" dataOnly="0" labelOnly="1" outline="0" axis="axisRow" fieldPosition="0"/>
    </format>
    <format dxfId="19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9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92">
      <pivotArea field="-2" type="button" dataOnly="0" labelOnly="1" outline="0" axis="axisCol" fieldPosition="0"/>
    </format>
    <format dxfId="191">
      <pivotArea type="topRight" dataOnly="0" labelOnly="1" outline="0" fieldPosition="0"/>
    </format>
    <format dxfId="190">
      <pivotArea type="all" dataOnly="0" outline="0" fieldPosition="0"/>
    </format>
    <format dxfId="189">
      <pivotArea outline="0" collapsedLevelsAreSubtotals="1" fieldPosition="0"/>
    </format>
    <format dxfId="188">
      <pivotArea type="origin" dataOnly="0" labelOnly="1" outline="0" fieldPosition="0"/>
    </format>
    <format dxfId="187">
      <pivotArea field="-2" type="button" dataOnly="0" labelOnly="1" outline="0" axis="axisCol" fieldPosition="0"/>
    </format>
    <format dxfId="186">
      <pivotArea type="topRight" dataOnly="0" labelOnly="1" outline="0" fieldPosition="0"/>
    </format>
    <format dxfId="185">
      <pivotArea field="0" type="button" dataOnly="0" labelOnly="1" outline="0" axis="axisRow" fieldPosition="0"/>
    </format>
    <format dxfId="184">
      <pivotArea dataOnly="0" labelOnly="1" outline="0" fieldPosition="0">
        <references count="1">
          <reference field="0" count="0"/>
        </references>
      </pivotArea>
    </format>
    <format dxfId="18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F29D83D-2D47-41A1-BA7C-C402D707027F}" name="KTn+3" cacheId="5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82">
      <pivotArea outline="0" collapsedLevelsAreSubtotals="1" fieldPosition="0"/>
    </format>
    <format dxfId="181">
      <pivotArea field="0" type="button" dataOnly="0" labelOnly="1" outline="0" axis="axisRow" fieldPosition="0"/>
    </format>
    <format dxfId="180">
      <pivotArea dataOnly="0" labelOnly="1" outline="0" fieldPosition="0">
        <references count="1">
          <reference field="0" count="0"/>
        </references>
      </pivotArea>
    </format>
    <format dxfId="17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8">
      <pivotArea field="0" type="button" dataOnly="0" labelOnly="1" outline="0" axis="axisRow" fieldPosition="0"/>
    </format>
    <format dxfId="17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6">
      <pivotArea type="origin" dataOnly="0" labelOnly="1" outline="0" fieldPosition="0"/>
    </format>
    <format dxfId="175">
      <pivotArea field="-2" type="button" dataOnly="0" labelOnly="1" outline="0" axis="axisCol" fieldPosition="0"/>
    </format>
    <format dxfId="174">
      <pivotArea type="topRight" dataOnly="0" labelOnly="1" outline="0" fieldPosition="0"/>
    </format>
    <format dxfId="173">
      <pivotArea dataOnly="0" labelOnly="1" outline="0" fieldPosition="0">
        <references count="1">
          <reference field="0" count="0"/>
        </references>
      </pivotArea>
    </format>
    <format dxfId="172">
      <pivotArea type="origin" dataOnly="0" labelOnly="1" outline="0" fieldPosition="0"/>
    </format>
    <format dxfId="171">
      <pivotArea field="-2" type="button" dataOnly="0" labelOnly="1" outline="0" axis="axisCol" fieldPosition="0"/>
    </format>
    <format dxfId="170">
      <pivotArea type="topRight" dataOnly="0" labelOnly="1" outline="0" fieldPosition="0"/>
    </format>
    <format dxfId="169">
      <pivotArea field="0" type="button" dataOnly="0" labelOnly="1" outline="0" axis="axisRow" fieldPosition="0"/>
    </format>
    <format dxfId="16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7">
      <pivotArea field="0" type="button" dataOnly="0" labelOnly="1" outline="0" axis="axisRow" fieldPosition="0"/>
    </format>
    <format dxfId="16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5">
      <pivotArea outline="0" collapsedLevelsAreSubtotals="1" fieldPosition="0"/>
    </format>
    <format dxfId="164">
      <pivotArea type="origin" dataOnly="0" labelOnly="1" outline="0" fieldPosition="0"/>
    </format>
    <format dxfId="163">
      <pivotArea field="0" type="button" dataOnly="0" labelOnly="1" outline="0" axis="axisRow" fieldPosition="0"/>
    </format>
    <format dxfId="16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61">
      <pivotArea field="0" type="button" dataOnly="0" labelOnly="1" outline="0" axis="axisRow" fieldPosition="0"/>
    </format>
    <format dxfId="16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5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57">
      <pivotArea field="-2" type="button" dataOnly="0" labelOnly="1" outline="0" axis="axisCol" fieldPosition="0"/>
    </format>
    <format dxfId="156">
      <pivotArea type="topRight" dataOnly="0" labelOnly="1" outline="0" fieldPosition="0"/>
    </format>
    <format dxfId="155">
      <pivotArea type="all" dataOnly="0" outline="0" fieldPosition="0"/>
    </format>
    <format dxfId="154">
      <pivotArea outline="0" collapsedLevelsAreSubtotals="1" fieldPosition="0"/>
    </format>
    <format dxfId="153">
      <pivotArea type="origin" dataOnly="0" labelOnly="1" outline="0" fieldPosition="0"/>
    </format>
    <format dxfId="152">
      <pivotArea field="-2" type="button" dataOnly="0" labelOnly="1" outline="0" axis="axisCol" fieldPosition="0"/>
    </format>
    <format dxfId="151">
      <pivotArea type="topRight" dataOnly="0" labelOnly="1" outline="0" fieldPosition="0"/>
    </format>
    <format dxfId="150">
      <pivotArea field="0" type="button" dataOnly="0" labelOnly="1" outline="0" axis="axisRow" fieldPosition="0"/>
    </format>
    <format dxfId="149">
      <pivotArea dataOnly="0" labelOnly="1" outline="0" fieldPosition="0">
        <references count="1">
          <reference field="0" count="0"/>
        </references>
      </pivotArea>
    </format>
    <format dxfId="14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0C9D9E5-17C5-46CD-92DE-FEF3B47E6581}" name="KTn+4" cacheId="3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47">
      <pivotArea outline="0" collapsedLevelsAreSubtotals="1" fieldPosition="0"/>
    </format>
    <format dxfId="146">
      <pivotArea field="0" type="button" dataOnly="0" labelOnly="1" outline="0" axis="axisRow" fieldPosition="0"/>
    </format>
    <format dxfId="145">
      <pivotArea dataOnly="0" labelOnly="1" outline="0" fieldPosition="0">
        <references count="1">
          <reference field="0" count="0"/>
        </references>
      </pivotArea>
    </format>
    <format dxfId="14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3">
      <pivotArea field="0" type="button" dataOnly="0" labelOnly="1" outline="0" axis="axisRow" fieldPosition="0"/>
    </format>
    <format dxfId="14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41">
      <pivotArea type="origin" dataOnly="0" labelOnly="1" outline="0" fieldPosition="0"/>
    </format>
    <format dxfId="140">
      <pivotArea field="-2" type="button" dataOnly="0" labelOnly="1" outline="0" axis="axisCol" fieldPosition="0"/>
    </format>
    <format dxfId="139">
      <pivotArea type="topRight" dataOnly="0" labelOnly="1" outline="0" fieldPosition="0"/>
    </format>
    <format dxfId="138">
      <pivotArea dataOnly="0" labelOnly="1" outline="0" fieldPosition="0">
        <references count="1">
          <reference field="0" count="0"/>
        </references>
      </pivotArea>
    </format>
    <format dxfId="137">
      <pivotArea type="origin" dataOnly="0" labelOnly="1" outline="0" fieldPosition="0"/>
    </format>
    <format dxfId="136">
      <pivotArea field="-2" type="button" dataOnly="0" labelOnly="1" outline="0" axis="axisCol" fieldPosition="0"/>
    </format>
    <format dxfId="135">
      <pivotArea type="topRight" dataOnly="0" labelOnly="1" outline="0" fieldPosition="0"/>
    </format>
    <format dxfId="134">
      <pivotArea field="0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2">
      <pivotArea field="0" type="button" dataOnly="0" labelOnly="1" outline="0" axis="axisRow" fieldPosition="0"/>
    </format>
    <format dxfId="13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30">
      <pivotArea outline="0" collapsedLevelsAreSubtotals="1" fieldPosition="0"/>
    </format>
    <format dxfId="129">
      <pivotArea type="origin" dataOnly="0" labelOnly="1" outline="0" fieldPosition="0"/>
    </format>
    <format dxfId="128">
      <pivotArea field="0" type="button" dataOnly="0" labelOnly="1" outline="0" axis="axisRow" fieldPosition="0"/>
    </format>
    <format dxfId="12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6">
      <pivotArea field="0" type="button" dataOnly="0" labelOnly="1" outline="0" axis="axisRow" fieldPosition="0"/>
    </format>
    <format dxfId="12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2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2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22">
      <pivotArea field="-2" type="button" dataOnly="0" labelOnly="1" outline="0" axis="axisCol" fieldPosition="0"/>
    </format>
    <format dxfId="121">
      <pivotArea type="topRight" dataOnly="0" labelOnly="1" outline="0" fieldPosition="0"/>
    </format>
    <format dxfId="120">
      <pivotArea type="all" dataOnly="0" outline="0" fieldPosition="0"/>
    </format>
    <format dxfId="119">
      <pivotArea outline="0" collapsedLevelsAreSubtotals="1" fieldPosition="0"/>
    </format>
    <format dxfId="118">
      <pivotArea type="origin" dataOnly="0" labelOnly="1" outline="0" fieldPosition="0"/>
    </format>
    <format dxfId="117">
      <pivotArea field="-2" type="button" dataOnly="0" labelOnly="1" outline="0" axis="axisCol" fieldPosition="0"/>
    </format>
    <format dxfId="116">
      <pivotArea type="topRight" dataOnly="0" labelOnly="1" outline="0" fieldPosition="0"/>
    </format>
    <format dxfId="115">
      <pivotArea field="0" type="button" dataOnly="0" labelOnly="1" outline="0" axis="axisRow" fieldPosition="0"/>
    </format>
    <format dxfId="114">
      <pivotArea dataOnly="0" labelOnly="1" outline="0" fieldPosition="0">
        <references count="1">
          <reference field="0" count="0"/>
        </references>
      </pivotArea>
    </format>
    <format dxfId="11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3BE2ED-B6B7-4CCE-AB53-09735519E4AA}" name="KTn+5" cacheId="2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112">
      <pivotArea outline="0" collapsedLevelsAreSubtotals="1" fieldPosition="0"/>
    </format>
    <format dxfId="111">
      <pivotArea field="0" type="button" dataOnly="0" labelOnly="1" outline="0" axis="axisRow" fieldPosition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8">
      <pivotArea field="0" type="button" dataOnly="0" labelOnly="1" outline="0" axis="axisRow" fieldPosition="0"/>
    </format>
    <format dxfId="10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6">
      <pivotArea type="origin" dataOnly="0" labelOnly="1" outline="0" fieldPosition="0"/>
    </format>
    <format dxfId="105">
      <pivotArea field="-2" type="button" dataOnly="0" labelOnly="1" outline="0" axis="axisCol" fieldPosition="0"/>
    </format>
    <format dxfId="104">
      <pivotArea type="topRight" dataOnly="0" labelOnly="1" outline="0" fieldPosition="0"/>
    </format>
    <format dxfId="103">
      <pivotArea dataOnly="0" labelOnly="1" outline="0" fieldPosition="0">
        <references count="1">
          <reference field="0" count="0"/>
        </references>
      </pivotArea>
    </format>
    <format dxfId="102">
      <pivotArea type="origin" dataOnly="0" labelOnly="1" outline="0" fieldPosition="0"/>
    </format>
    <format dxfId="101">
      <pivotArea field="-2" type="button" dataOnly="0" labelOnly="1" outline="0" axis="axisCol" fieldPosition="0"/>
    </format>
    <format dxfId="100">
      <pivotArea type="topRight" dataOnly="0" labelOnly="1" outline="0" fieldPosition="0"/>
    </format>
    <format dxfId="99">
      <pivotArea field="0" type="button" dataOnly="0" labelOnly="1" outline="0" axis="axisRow" fieldPosition="0"/>
    </format>
    <format dxfId="9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7">
      <pivotArea field="0" type="button" dataOnly="0" labelOnly="1" outline="0" axis="axisRow" fieldPosition="0"/>
    </format>
    <format dxfId="9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0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91">
      <pivotArea field="0" type="button" dataOnly="0" labelOnly="1" outline="0" axis="axisRow" fieldPosition="0"/>
    </format>
    <format dxfId="9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8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8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87">
      <pivotArea field="-2" type="button" dataOnly="0" labelOnly="1" outline="0" axis="axisCol" fieldPosition="0"/>
    </format>
    <format dxfId="86">
      <pivotArea type="topRight" dataOnly="0" labelOnly="1" outline="0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type="origin" dataOnly="0" labelOnly="1" outline="0" fieldPosition="0"/>
    </format>
    <format dxfId="82">
      <pivotArea field="-2" type="button" dataOnly="0" labelOnly="1" outline="0" axis="axisCol" fieldPosition="0"/>
    </format>
    <format dxfId="81">
      <pivotArea type="topRight" dataOnly="0" labelOnly="1" outline="0" fieldPosition="0"/>
    </format>
    <format dxfId="80">
      <pivotArea field="0" type="button" dataOnly="0" labelOnly="1" outline="0" axis="axisRow" fieldPosition="0"/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EC1183F-4D82-42BB-82F0-5F6611982237}" name="KTn+6" cacheId="1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77">
      <pivotArea outline="0" collapsedLevelsAreSubtotals="1" fieldPosition="0"/>
    </format>
    <format dxfId="76">
      <pivotArea field="0" type="button" dataOnly="0" labelOnly="1" outline="0" axis="axisRow" fieldPosition="0"/>
    </format>
    <format dxfId="75">
      <pivotArea dataOnly="0" labelOnly="1" outline="0" fieldPosition="0">
        <references count="1">
          <reference field="0" count="0"/>
        </references>
      </pivotArea>
    </format>
    <format dxfId="74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3">
      <pivotArea field="0" type="button" dataOnly="0" labelOnly="1" outline="0" axis="axisRow" fieldPosition="0"/>
    </format>
    <format dxfId="7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71">
      <pivotArea type="origin" dataOnly="0" labelOnly="1" outline="0" fieldPosition="0"/>
    </format>
    <format dxfId="70">
      <pivotArea field="-2" type="button" dataOnly="0" labelOnly="1" outline="0" axis="axisCol" fieldPosition="0"/>
    </format>
    <format dxfId="69">
      <pivotArea type="topRight" dataOnly="0" labelOnly="1" outline="0" fieldPosition="0"/>
    </format>
    <format dxfId="68">
      <pivotArea dataOnly="0" labelOnly="1" outline="0" fieldPosition="0">
        <references count="1">
          <reference field="0" count="0"/>
        </references>
      </pivotArea>
    </format>
    <format dxfId="67">
      <pivotArea type="origin" dataOnly="0" labelOnly="1" outline="0" fieldPosition="0"/>
    </format>
    <format dxfId="66">
      <pivotArea field="-2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0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2">
      <pivotArea field="0" type="button" dataOnly="0" labelOnly="1" outline="0" axis="axisRow" fieldPosition="0"/>
    </format>
    <format dxfId="6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60">
      <pivotArea outline="0" collapsedLevelsAreSubtotals="1" fieldPosition="0"/>
    </format>
    <format dxfId="59">
      <pivotArea type="origin" dataOnly="0" labelOnly="1" outline="0" fieldPosition="0"/>
    </format>
    <format dxfId="58">
      <pivotArea field="0" type="button" dataOnly="0" labelOnly="1" outline="0" axis="axisRow" fieldPosition="0"/>
    </format>
    <format dxfId="5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6">
      <pivotArea field="0" type="button" dataOnly="0" labelOnly="1" outline="0" axis="axisRow" fieldPosition="0"/>
    </format>
    <format dxfId="5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54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53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52">
      <pivotArea field="-2" type="button" dataOnly="0" labelOnly="1" outline="0" axis="axisCol" fieldPosition="0"/>
    </format>
    <format dxfId="51">
      <pivotArea type="topRight" dataOnly="0" labelOnly="1" outline="0" fieldPosition="0"/>
    </format>
    <format dxfId="50">
      <pivotArea type="all" dataOnly="0" outline="0" fieldPosition="0"/>
    </format>
    <format dxfId="49">
      <pivotArea outline="0" collapsedLevelsAreSubtotals="1" fieldPosition="0"/>
    </format>
    <format dxfId="48">
      <pivotArea type="origin" dataOnly="0" labelOnly="1" outline="0" fieldPosition="0"/>
    </format>
    <format dxfId="47">
      <pivotArea field="-2" type="button" dataOnly="0" labelOnly="1" outline="0" axis="axisCol" fieldPosition="0"/>
    </format>
    <format dxfId="46">
      <pivotArea type="topRight" dataOnly="0" labelOnly="1" outline="0" fieldPosition="0"/>
    </format>
    <format dxfId="45">
      <pivotArea field="0" type="button" dataOnly="0" labelOnly="1" outline="0" axis="axisRow" fieldPosition="0"/>
    </format>
    <format dxfId="44">
      <pivotArea dataOnly="0" labelOnly="1" outline="0" fieldPosition="0">
        <references count="1">
          <reference field="0" count="0"/>
        </references>
      </pivotArea>
    </format>
    <format dxfId="43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AED5B4F-6F92-4EF8-AFFA-8470D678E650}" name="KTn+7" cacheId="0" applyNumberFormats="0" applyBorderFormats="0" applyFontFormats="0" applyPatternFormats="0" applyAlignmentFormats="0" applyWidthHeightFormats="1" dataCaption="KT" updatedVersion="8" minRefreshableVersion="3" rowGrandTotals="0" colGrandTotals="0" itemPrintTitles="1" createdVersion="6" indent="0" compact="0" compactData="0" gridDropZones="1" multipleFieldFilters="0">
  <location ref="L5:O7" firstHeaderRow="1" firstDataRow="2" firstDataCol="1"/>
  <pivotFields count="9">
    <pivotField axis="axisRow" compact="0" outline="0" showAll="0" nonAutoSortDefault="1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/>
    <pivotField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  <pivotField compact="0" outline="0" showAll="0"/>
    <pivotField dataField="1" compact="0" outline="0" showAll="0"/>
  </pivotFields>
  <rowFields count="1">
    <field x="0"/>
  </rowFields>
  <rowItems count="1">
    <i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oučet z Počet odpracovaných hodin pro projekt" fld="6" baseField="0" baseItem="1"/>
    <dataField name="Součet z Počet pracovních dnů (výkon práce dle § 348 ZP)" fld="4" baseField="0" baseItem="0"/>
    <dataField name="Součet z Počet prac. dnů (dle § 348 ZP) * týdenní pracovní doba" fld="8" baseField="0" baseItem="0"/>
  </dataFields>
  <formats count="35">
    <format dxfId="42">
      <pivotArea outline="0" collapsedLevelsAreSubtotals="1" fieldPosition="0"/>
    </format>
    <format dxfId="41">
      <pivotArea field="0" type="button" dataOnly="0" labelOnly="1" outline="0" axis="axisRow" fieldPosition="0"/>
    </format>
    <format dxfId="40">
      <pivotArea dataOnly="0" labelOnly="1" outline="0" fieldPosition="0">
        <references count="1">
          <reference field="0" count="0"/>
        </references>
      </pivotArea>
    </format>
    <format dxfId="39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8">
      <pivotArea field="0" type="button" dataOnly="0" labelOnly="1" outline="0" axis="axisRow" fieldPosition="0"/>
    </format>
    <format dxfId="37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6">
      <pivotArea type="origin" dataOnly="0" labelOnly="1" outline="0" fieldPosition="0"/>
    </format>
    <format dxfId="35">
      <pivotArea field="-2" type="button" dataOnly="0" labelOnly="1" outline="0" axis="axisCol" fieldPosition="0"/>
    </format>
    <format dxfId="34">
      <pivotArea type="topRight" dataOnly="0" labelOnly="1" outline="0" fieldPosition="0"/>
    </format>
    <format dxfId="33">
      <pivotArea dataOnly="0" labelOnly="1" outline="0" fieldPosition="0">
        <references count="1">
          <reference field="0" count="0"/>
        </references>
      </pivotArea>
    </format>
    <format dxfId="32">
      <pivotArea type="origin" dataOnly="0" labelOnly="1" outline="0" fieldPosition="0"/>
    </format>
    <format dxfId="31">
      <pivotArea field="-2" type="button" dataOnly="0" labelOnly="1" outline="0" axis="axisCol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field="0" type="button" dataOnly="0" labelOnly="1" outline="0" axis="axisRow" fieldPosition="0"/>
    </format>
    <format dxfId="26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0" type="button" dataOnly="0" labelOnly="1" outline="0" axis="axisRow" fieldPosition="0"/>
    </format>
    <format dxfId="22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1">
      <pivotArea field="0" type="button" dataOnly="0" labelOnly="1" outline="0" axis="axisRow" fieldPosition="0"/>
    </format>
    <format dxfId="20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9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7">
      <pivotArea field="-2" type="button" dataOnly="0" labelOnly="1" outline="0" axis="axisCol" fieldPosition="0"/>
    </format>
    <format dxfId="16">
      <pivotArea type="topRight" dataOnly="0" labelOnly="1" outline="0" fieldPosition="0"/>
    </format>
    <format dxfId="15">
      <pivotArea type="all" dataOnly="0" outline="0" fieldPosition="0"/>
    </format>
    <format dxfId="14">
      <pivotArea outline="0" collapsedLevelsAreSubtotals="1" fieldPosition="0"/>
    </format>
    <format dxfId="13">
      <pivotArea type="origin" dataOnly="0" labelOnly="1" outline="0" fieldPosition="0"/>
    </format>
    <format dxfId="12">
      <pivotArea field="-2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0" type="button" dataOnly="0" labelOnly="1" outline="0" axis="axisRow" fieldPosition="0"/>
    </format>
    <format dxfId="9">
      <pivotArea dataOnly="0" labelOnly="1" outline="0" fieldPosition="0">
        <references count="1">
          <reference field="0" count="0"/>
        </references>
      </pivotArea>
    </format>
    <format dxfId="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ivotTable" Target="../pivotTables/pivotTable5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ivotTable" Target="../pivotTables/pivotTable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ivotTable" Target="../pivotTables/pivotTable7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0665A-B7F7-4BC5-AA61-753C6AE173B3}">
  <dimension ref="A2:C27"/>
  <sheetViews>
    <sheetView tabSelected="1" zoomScaleNormal="100" workbookViewId="0">
      <selection activeCell="C14" sqref="C14"/>
    </sheetView>
  </sheetViews>
  <sheetFormatPr defaultColWidth="9.109375" defaultRowHeight="13.8" x14ac:dyDescent="0.25"/>
  <cols>
    <col min="1" max="1" width="2.44140625" style="6" customWidth="1"/>
    <col min="2" max="2" width="8.6640625" style="6" customWidth="1"/>
    <col min="3" max="3" width="123.6640625" style="6" customWidth="1"/>
    <col min="4" max="16384" width="9.109375" style="6"/>
  </cols>
  <sheetData>
    <row r="2" spans="1:3" x14ac:dyDescent="0.25">
      <c r="A2" s="44"/>
      <c r="B2" s="44"/>
      <c r="C2" s="44"/>
    </row>
    <row r="3" spans="1:3" x14ac:dyDescent="0.25">
      <c r="A3" s="44"/>
      <c r="B3" s="44"/>
      <c r="C3" s="44"/>
    </row>
    <row r="4" spans="1:3" x14ac:dyDescent="0.25">
      <c r="A4" s="44"/>
      <c r="B4" s="44"/>
      <c r="C4" s="44"/>
    </row>
    <row r="5" spans="1:3" x14ac:dyDescent="0.25">
      <c r="A5" s="44"/>
      <c r="B5" s="44"/>
      <c r="C5" s="44"/>
    </row>
    <row r="6" spans="1:3" ht="15.75" customHeight="1" x14ac:dyDescent="0.25">
      <c r="B6" s="43" t="s">
        <v>20</v>
      </c>
      <c r="C6" s="43"/>
    </row>
    <row r="7" spans="1:3" ht="7.5" customHeight="1" x14ac:dyDescent="0.25"/>
    <row r="8" spans="1:3" ht="34.799999999999997" x14ac:dyDescent="0.25">
      <c r="B8" s="45" t="s">
        <v>29</v>
      </c>
      <c r="C8" s="45"/>
    </row>
    <row r="9" spans="1:3" ht="40.950000000000003" customHeight="1" x14ac:dyDescent="0.25">
      <c r="B9" s="46" t="s">
        <v>30</v>
      </c>
      <c r="C9" s="46"/>
    </row>
    <row r="10" spans="1:3" ht="19.2" x14ac:dyDescent="0.25">
      <c r="B10" s="7"/>
      <c r="C10" s="7"/>
    </row>
    <row r="11" spans="1:3" ht="24.6" x14ac:dyDescent="0.25">
      <c r="B11" s="41" t="s">
        <v>32</v>
      </c>
      <c r="C11" s="42"/>
    </row>
    <row r="12" spans="1:3" ht="154.94999999999999" customHeight="1" x14ac:dyDescent="0.25">
      <c r="B12" s="39" t="s">
        <v>73</v>
      </c>
      <c r="C12" s="40"/>
    </row>
    <row r="13" spans="1:3" s="8" customFormat="1" ht="24.6" x14ac:dyDescent="0.4">
      <c r="B13" s="41" t="s">
        <v>33</v>
      </c>
      <c r="C13" s="42"/>
    </row>
    <row r="14" spans="1:3" ht="36" customHeight="1" x14ac:dyDescent="0.25">
      <c r="B14" s="9" t="s">
        <v>21</v>
      </c>
      <c r="C14" s="20" t="s">
        <v>61</v>
      </c>
    </row>
    <row r="15" spans="1:3" ht="16.2" customHeight="1" x14ac:dyDescent="0.25">
      <c r="B15" s="9" t="s">
        <v>22</v>
      </c>
      <c r="C15" s="10" t="s">
        <v>34</v>
      </c>
    </row>
    <row r="16" spans="1:3" ht="49.2" customHeight="1" x14ac:dyDescent="0.25">
      <c r="B16" s="9" t="s">
        <v>23</v>
      </c>
      <c r="C16" s="11" t="s">
        <v>72</v>
      </c>
    </row>
    <row r="17" spans="2:3" ht="49.2" customHeight="1" x14ac:dyDescent="0.25">
      <c r="B17" s="9" t="s">
        <v>24</v>
      </c>
      <c r="C17" s="11" t="s">
        <v>66</v>
      </c>
    </row>
    <row r="18" spans="2:3" ht="45" x14ac:dyDescent="0.25">
      <c r="B18" s="9" t="s">
        <v>25</v>
      </c>
      <c r="C18" s="11" t="s">
        <v>62</v>
      </c>
    </row>
    <row r="19" spans="2:3" ht="236.4" customHeight="1" x14ac:dyDescent="0.25">
      <c r="B19" s="9" t="s">
        <v>26</v>
      </c>
      <c r="C19" s="21" t="s">
        <v>71</v>
      </c>
    </row>
    <row r="20" spans="2:3" ht="16.2" customHeight="1" x14ac:dyDescent="0.25">
      <c r="B20" s="9" t="s">
        <v>27</v>
      </c>
      <c r="C20" s="11" t="s">
        <v>39</v>
      </c>
    </row>
    <row r="21" spans="2:3" ht="30" x14ac:dyDescent="0.25">
      <c r="B21" s="9" t="s">
        <v>28</v>
      </c>
      <c r="C21" s="11" t="s">
        <v>57</v>
      </c>
    </row>
    <row r="22" spans="2:3" ht="30" x14ac:dyDescent="0.25">
      <c r="B22" s="9" t="s">
        <v>35</v>
      </c>
      <c r="C22" s="11" t="s">
        <v>52</v>
      </c>
    </row>
    <row r="23" spans="2:3" ht="75" x14ac:dyDescent="0.25">
      <c r="B23" s="9" t="s">
        <v>36</v>
      </c>
      <c r="C23" s="11" t="s">
        <v>64</v>
      </c>
    </row>
    <row r="24" spans="2:3" ht="36" customHeight="1" x14ac:dyDescent="0.25">
      <c r="B24" s="9" t="s">
        <v>37</v>
      </c>
      <c r="C24" s="11" t="s">
        <v>58</v>
      </c>
    </row>
    <row r="25" spans="2:3" ht="15" x14ac:dyDescent="0.25">
      <c r="B25" s="9" t="s">
        <v>56</v>
      </c>
      <c r="C25" s="11" t="s">
        <v>65</v>
      </c>
    </row>
    <row r="26" spans="2:3" ht="26.4" customHeight="1" x14ac:dyDescent="0.25">
      <c r="B26" s="41" t="s">
        <v>31</v>
      </c>
      <c r="C26" s="42"/>
    </row>
    <row r="27" spans="2:3" s="8" customFormat="1" ht="409.2" customHeight="1" x14ac:dyDescent="0.4">
      <c r="B27" s="39" t="s">
        <v>67</v>
      </c>
      <c r="C27" s="40"/>
    </row>
  </sheetData>
  <sheetProtection autoFilter="0"/>
  <mergeCells count="9">
    <mergeCell ref="B27:C27"/>
    <mergeCell ref="B13:C13"/>
    <mergeCell ref="B11:C11"/>
    <mergeCell ref="B6:C6"/>
    <mergeCell ref="A2:C5"/>
    <mergeCell ref="B8:C8"/>
    <mergeCell ref="B9:C9"/>
    <mergeCell ref="B12:C12"/>
    <mergeCell ref="B26:C26"/>
  </mergeCells>
  <phoneticPr fontId="6" type="noConversion"/>
  <pageMargins left="0.70866141732283472" right="0.70866141732283472" top="0.78740157480314965" bottom="0.78740157480314965" header="0.31496062992125984" footer="0.31496062992125984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92F1-4595-40D8-8528-00B3E6A8AF97}">
  <dimension ref="B1:AJ507"/>
  <sheetViews>
    <sheetView workbookViewId="0">
      <selection activeCell="AC12" sqref="AC12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27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6" width="13.88671875" style="27" customWidth="1"/>
    <col min="17" max="19" width="13.88671875" style="12" customWidth="1"/>
    <col min="20" max="25" width="8.6640625" style="12" customWidth="1"/>
    <col min="26" max="26" width="10.6640625" style="12" customWidth="1"/>
    <col min="27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1" spans="2:36" x14ac:dyDescent="0.3">
      <c r="P1" s="12"/>
    </row>
    <row r="2" spans="2:36" x14ac:dyDescent="0.3">
      <c r="B2" s="51" t="s">
        <v>4</v>
      </c>
      <c r="C2" s="52"/>
      <c r="D2" s="52"/>
      <c r="E2" s="53"/>
      <c r="F2" s="54"/>
      <c r="G2" s="54"/>
      <c r="H2" s="54"/>
      <c r="I2" s="54"/>
      <c r="J2" s="55"/>
      <c r="P2" s="12"/>
    </row>
    <row r="3" spans="2:36" x14ac:dyDescent="0.3">
      <c r="B3" s="51" t="s">
        <v>38</v>
      </c>
      <c r="C3" s="52"/>
      <c r="D3" s="52"/>
      <c r="E3" s="53"/>
      <c r="F3" s="54"/>
      <c r="G3" s="54"/>
      <c r="H3" s="54"/>
      <c r="I3" s="54"/>
      <c r="J3" s="55"/>
      <c r="P3" s="12"/>
    </row>
    <row r="4" spans="2:36" x14ac:dyDescent="0.3">
      <c r="B4" s="51" t="s">
        <v>50</v>
      </c>
      <c r="C4" s="52"/>
      <c r="D4" s="52"/>
      <c r="E4" s="56">
        <v>2022</v>
      </c>
      <c r="F4" s="57"/>
      <c r="G4" s="57"/>
      <c r="H4" s="57"/>
      <c r="I4" s="57"/>
      <c r="J4" s="58"/>
      <c r="P4" s="12"/>
    </row>
    <row r="5" spans="2:36" x14ac:dyDescent="0.3">
      <c r="C5" s="22"/>
      <c r="D5" s="22"/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36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idden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25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 t="s">
        <v>59</v>
      </c>
      <c r="C8" s="24">
        <v>44562</v>
      </c>
      <c r="D8" s="24">
        <v>44926</v>
      </c>
      <c r="E8" s="1">
        <f>IF(D8="","",D8-C8+1)</f>
        <v>365</v>
      </c>
      <c r="F8" s="2">
        <f>IF(C8="","",NETWORKDAYS(C8,D8))</f>
        <v>260</v>
      </c>
      <c r="G8" s="23">
        <v>1</v>
      </c>
      <c r="H8" s="2">
        <f t="shared" si="2"/>
        <v>2080</v>
      </c>
      <c r="I8" s="2">
        <f t="shared" si="3"/>
        <v>40</v>
      </c>
      <c r="J8" s="2">
        <f>IF(G8="","",F8*I8)</f>
        <v>10400</v>
      </c>
      <c r="L8" s="34" t="s">
        <v>59</v>
      </c>
      <c r="M8" s="35">
        <v>2080</v>
      </c>
      <c r="N8" s="35">
        <v>260</v>
      </c>
      <c r="O8" s="34">
        <v>10400</v>
      </c>
      <c r="P8" s="25">
        <v>5</v>
      </c>
      <c r="Q8" s="3">
        <f t="shared" ref="Q8:Q71" si="5">IFERROR(O8/N8,"")</f>
        <v>40</v>
      </c>
      <c r="R8" s="3">
        <f t="shared" si="4"/>
        <v>52</v>
      </c>
      <c r="S8" s="4">
        <f t="shared" ref="S8:S71" si="6">IF(R8="","",IF(R8&gt;52,"Pozor, chyba v datech, nelze mít odpracovaných více než 52 týdnů za rok!",CEILING(Q8*R8/52*P8,1)))</f>
        <v>200</v>
      </c>
      <c r="T8" s="25"/>
      <c r="U8" s="25">
        <v>40</v>
      </c>
      <c r="V8" s="25"/>
      <c r="W8" s="25"/>
      <c r="X8" s="25"/>
      <c r="Y8" s="25">
        <v>40</v>
      </c>
      <c r="Z8" s="25">
        <v>40</v>
      </c>
      <c r="AA8" s="25"/>
      <c r="AB8" s="25"/>
      <c r="AC8" s="25"/>
      <c r="AD8" s="25">
        <v>40</v>
      </c>
      <c r="AE8" s="25">
        <v>40</v>
      </c>
      <c r="AF8" s="25">
        <v>10</v>
      </c>
      <c r="AG8" s="25"/>
      <c r="AH8" s="38">
        <f t="shared" ref="AH8:AH71" si="7">IF(L8="","",IF((SUM(T8:AE8)-AF8)&lt;S8+AG8,S8+AG8-(SUM(T8:AE8)-AF8),""))</f>
        <v>10</v>
      </c>
      <c r="AI8" s="4">
        <f>IF(L8="","",IF((SUM(T8:AE8)-AF8)&lt;S8+AG8,0,SUM(T8:AE8)-AF8-(S8+AG8)))</f>
        <v>0</v>
      </c>
      <c r="AJ8" s="26"/>
    </row>
    <row r="9" spans="2:36" x14ac:dyDescent="0.3">
      <c r="B9" s="23" t="s">
        <v>60</v>
      </c>
      <c r="C9" s="24">
        <v>44713</v>
      </c>
      <c r="D9" s="24">
        <v>44926</v>
      </c>
      <c r="E9" s="1">
        <f>IF(D9="","",D9-C9+1)</f>
        <v>214</v>
      </c>
      <c r="F9" s="2">
        <f>IF(C9="","",NETWORKDAYS(C9,D9))</f>
        <v>153</v>
      </c>
      <c r="G9" s="23">
        <v>0.5</v>
      </c>
      <c r="H9" s="2">
        <f t="shared" si="2"/>
        <v>612</v>
      </c>
      <c r="I9" s="2">
        <f t="shared" si="3"/>
        <v>20</v>
      </c>
      <c r="J9" s="2">
        <f t="shared" ref="J9:J72" si="8">IF(G9="","",F9*I9)</f>
        <v>3060</v>
      </c>
      <c r="L9" s="34" t="s">
        <v>60</v>
      </c>
      <c r="M9" s="35">
        <v>612</v>
      </c>
      <c r="N9" s="35">
        <v>153</v>
      </c>
      <c r="O9" s="34">
        <v>3060</v>
      </c>
      <c r="P9" s="25">
        <v>4</v>
      </c>
      <c r="Q9" s="3">
        <f t="shared" si="5"/>
        <v>20</v>
      </c>
      <c r="R9" s="3">
        <f t="shared" si="4"/>
        <v>30</v>
      </c>
      <c r="S9" s="4">
        <f t="shared" si="6"/>
        <v>47</v>
      </c>
      <c r="T9" s="25"/>
      <c r="U9" s="25"/>
      <c r="V9" s="25"/>
      <c r="W9" s="25"/>
      <c r="X9" s="25"/>
      <c r="Y9" s="25"/>
      <c r="Z9" s="25"/>
      <c r="AA9" s="25">
        <v>30</v>
      </c>
      <c r="AB9" s="25">
        <v>30</v>
      </c>
      <c r="AC9" s="25"/>
      <c r="AD9" s="25"/>
      <c r="AE9" s="25"/>
      <c r="AF9" s="25"/>
      <c r="AG9" s="25">
        <v>20</v>
      </c>
      <c r="AH9" s="38">
        <f t="shared" si="7"/>
        <v>7</v>
      </c>
      <c r="AI9" s="4">
        <f t="shared" ref="AI9:AI71" si="9">IF(L9="","",IF((SUM(T9:AE9)-AF9)&lt;S9+AG9,0,SUM(T9:AE9)-AF9-(S9+AG9)))</f>
        <v>0</v>
      </c>
      <c r="AJ9" s="26"/>
    </row>
    <row r="10" spans="2:36" x14ac:dyDescent="0.3">
      <c r="B10" s="23" t="s">
        <v>74</v>
      </c>
      <c r="C10" s="24">
        <v>44562</v>
      </c>
      <c r="D10" s="24">
        <v>44713</v>
      </c>
      <c r="E10" s="1">
        <f t="shared" si="0"/>
        <v>152</v>
      </c>
      <c r="F10" s="2">
        <f t="shared" si="1"/>
        <v>108</v>
      </c>
      <c r="G10" s="23">
        <v>0.7</v>
      </c>
      <c r="H10" s="2">
        <f t="shared" si="2"/>
        <v>604.79999999999995</v>
      </c>
      <c r="I10" s="2">
        <f t="shared" si="3"/>
        <v>28</v>
      </c>
      <c r="J10" s="2">
        <f t="shared" si="8"/>
        <v>3024</v>
      </c>
      <c r="L10" s="34" t="s">
        <v>74</v>
      </c>
      <c r="M10" s="35">
        <v>604.79999999999995</v>
      </c>
      <c r="N10" s="35">
        <v>108</v>
      </c>
      <c r="O10" s="34">
        <v>3024</v>
      </c>
      <c r="P10" s="25">
        <v>5</v>
      </c>
      <c r="Q10" s="3">
        <f t="shared" si="5"/>
        <v>28</v>
      </c>
      <c r="R10" s="3">
        <f t="shared" si="4"/>
        <v>21</v>
      </c>
      <c r="S10" s="4">
        <f t="shared" si="6"/>
        <v>57</v>
      </c>
      <c r="T10" s="25"/>
      <c r="U10" s="25"/>
      <c r="V10" s="25">
        <v>57</v>
      </c>
      <c r="W10" s="25">
        <v>10</v>
      </c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38" t="str">
        <f t="shared" si="7"/>
        <v/>
      </c>
      <c r="AI10" s="4">
        <f t="shared" si="9"/>
        <v>10</v>
      </c>
      <c r="AJ10" s="26"/>
    </row>
    <row r="11" spans="2:36" x14ac:dyDescent="0.3">
      <c r="B11" s="23" t="s">
        <v>75</v>
      </c>
      <c r="C11" s="24">
        <v>44593</v>
      </c>
      <c r="D11" s="24">
        <v>44865</v>
      </c>
      <c r="E11" s="1">
        <f t="shared" si="0"/>
        <v>273</v>
      </c>
      <c r="F11" s="2">
        <f t="shared" si="1"/>
        <v>195</v>
      </c>
      <c r="G11" s="23">
        <v>1</v>
      </c>
      <c r="H11" s="2">
        <f t="shared" si="2"/>
        <v>1560</v>
      </c>
      <c r="I11" s="2">
        <f t="shared" si="3"/>
        <v>40</v>
      </c>
      <c r="J11" s="2">
        <f t="shared" si="8"/>
        <v>7800</v>
      </c>
      <c r="L11" s="34" t="s">
        <v>75</v>
      </c>
      <c r="M11" s="35">
        <v>1560</v>
      </c>
      <c r="N11" s="35">
        <v>195</v>
      </c>
      <c r="O11" s="34">
        <v>7800</v>
      </c>
      <c r="P11" s="25">
        <v>4</v>
      </c>
      <c r="Q11" s="3">
        <f t="shared" si="5"/>
        <v>40</v>
      </c>
      <c r="R11" s="3">
        <f t="shared" si="4"/>
        <v>39</v>
      </c>
      <c r="S11" s="4">
        <f t="shared" si="6"/>
        <v>120</v>
      </c>
      <c r="T11" s="25"/>
      <c r="U11" s="25"/>
      <c r="V11" s="25"/>
      <c r="W11" s="25"/>
      <c r="X11" s="25"/>
      <c r="Y11" s="25">
        <v>60</v>
      </c>
      <c r="Z11" s="25">
        <v>60</v>
      </c>
      <c r="AA11" s="25"/>
      <c r="AB11" s="25">
        <v>15</v>
      </c>
      <c r="AC11" s="25">
        <v>15</v>
      </c>
      <c r="AD11" s="25"/>
      <c r="AE11" s="25"/>
      <c r="AF11" s="25">
        <v>10</v>
      </c>
      <c r="AG11" s="25">
        <v>20</v>
      </c>
      <c r="AH11" s="38" t="str">
        <f t="shared" si="7"/>
        <v/>
      </c>
      <c r="AI11" s="4">
        <f t="shared" si="9"/>
        <v>0</v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8"/>
        <v/>
      </c>
      <c r="L12" s="35"/>
      <c r="M12" s="35"/>
      <c r="N12" s="35"/>
      <c r="O12" s="35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38" t="str">
        <f t="shared" si="7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8"/>
        <v/>
      </c>
      <c r="L13" s="35"/>
      <c r="M13" s="35"/>
      <c r="N13" s="35"/>
      <c r="O13" s="35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38" t="str">
        <f t="shared" si="7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8"/>
        <v/>
      </c>
      <c r="L14" s="35"/>
      <c r="M14" s="35"/>
      <c r="N14" s="35"/>
      <c r="O14" s="35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38" t="str">
        <f t="shared" si="7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8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38" t="str">
        <f t="shared" si="7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8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38" t="str">
        <f t="shared" si="7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8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38" t="str">
        <f t="shared" si="7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8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38" t="str">
        <f t="shared" si="7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8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38" t="str">
        <f t="shared" si="7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8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38" t="str">
        <f t="shared" si="7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8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38" t="str">
        <f t="shared" si="7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8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38" t="str">
        <f t="shared" si="7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8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38" t="str">
        <f t="shared" si="7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8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38" t="str">
        <f t="shared" si="7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8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38" t="str">
        <f t="shared" si="7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8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38" t="str">
        <f t="shared" si="7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8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38" t="str">
        <f t="shared" si="7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8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38" t="str">
        <f t="shared" si="7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8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38" t="str">
        <f t="shared" si="7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8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38" t="str">
        <f t="shared" si="7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8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38" t="str">
        <f t="shared" si="7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8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38" t="str">
        <f t="shared" si="7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8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38" t="str">
        <f t="shared" si="7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8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38" t="str">
        <f t="shared" si="7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8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38" t="str">
        <f t="shared" si="7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8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38" t="str">
        <f t="shared" si="7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8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38" t="str">
        <f t="shared" si="7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8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38" t="str">
        <f t="shared" si="7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8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38" t="str">
        <f t="shared" si="7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8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38" t="str">
        <f t="shared" si="7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8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38" t="str">
        <f t="shared" si="7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8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38" t="str">
        <f t="shared" si="7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8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38" t="str">
        <f t="shared" si="7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8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38" t="str">
        <f t="shared" si="7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8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38" t="str">
        <f t="shared" si="7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8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38" t="str">
        <f t="shared" si="7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8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38" t="str">
        <f t="shared" si="7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8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38" t="str">
        <f t="shared" si="7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8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38" t="str">
        <f t="shared" si="7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8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38" t="str">
        <f t="shared" si="7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8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38" t="str">
        <f t="shared" si="7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8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38" t="str">
        <f t="shared" si="7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8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38" t="str">
        <f t="shared" si="7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8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38" t="str">
        <f t="shared" si="7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8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38" t="str">
        <f t="shared" si="7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8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38" t="str">
        <f t="shared" si="7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8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38" t="str">
        <f t="shared" si="7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8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38" t="str">
        <f t="shared" si="7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8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38" t="str">
        <f t="shared" si="7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8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38" t="str">
        <f t="shared" si="7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8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38" t="str">
        <f t="shared" si="7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8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38" t="str">
        <f t="shared" si="7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8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38" t="str">
        <f t="shared" si="7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8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38" t="str">
        <f t="shared" si="7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8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38" t="str">
        <f t="shared" si="7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8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38" t="str">
        <f t="shared" si="7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8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38" t="str">
        <f t="shared" si="7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8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38" t="str">
        <f t="shared" si="7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8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38" t="str">
        <f t="shared" si="7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8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38" t="str">
        <f t="shared" si="7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8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38" t="str">
        <f t="shared" si="7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8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38" t="str">
        <f t="shared" ref="AH72:AH135" si="17">IF(L72="","",IF((SUM(T72:AE72)-AF72)&lt;S72+AG72,S72+AG72-(SUM(T72:AE72)-AF72),""))</f>
        <v/>
      </c>
      <c r="AI72" s="4" t="str">
        <f t="shared" ref="AI72:AI135" si="18">IF(L72="","",IF((SUM(T72:AE72)-AF72)&lt;S72+AG72,0,SUM(T72:AE72)-AF72-(S72+AG72)))</f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9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38" t="str">
        <f t="shared" si="17"/>
        <v/>
      </c>
      <c r="AI73" s="4" t="str">
        <f t="shared" si="18"/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9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38" t="str">
        <f t="shared" si="17"/>
        <v/>
      </c>
      <c r="AI74" s="4" t="str">
        <f t="shared" si="18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9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38" t="str">
        <f t="shared" si="17"/>
        <v/>
      </c>
      <c r="AI75" s="4" t="str">
        <f t="shared" si="18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9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38" t="str">
        <f t="shared" si="17"/>
        <v/>
      </c>
      <c r="AI76" s="4" t="str">
        <f t="shared" si="18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9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38" t="str">
        <f t="shared" si="17"/>
        <v/>
      </c>
      <c r="AI77" s="4" t="str">
        <f t="shared" si="18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9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38" t="str">
        <f t="shared" si="17"/>
        <v/>
      </c>
      <c r="AI78" s="4" t="str">
        <f t="shared" si="18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9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38" t="str">
        <f t="shared" si="17"/>
        <v/>
      </c>
      <c r="AI79" s="4" t="str">
        <f t="shared" si="18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9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38" t="str">
        <f t="shared" si="17"/>
        <v/>
      </c>
      <c r="AI80" s="4" t="str">
        <f t="shared" si="18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9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38" t="str">
        <f t="shared" si="17"/>
        <v/>
      </c>
      <c r="AI81" s="4" t="str">
        <f t="shared" si="18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9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38" t="str">
        <f t="shared" si="17"/>
        <v/>
      </c>
      <c r="AI82" s="4" t="str">
        <f t="shared" si="18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9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38" t="str">
        <f t="shared" si="17"/>
        <v/>
      </c>
      <c r="AI83" s="4" t="str">
        <f t="shared" si="18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9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38" t="str">
        <f t="shared" si="17"/>
        <v/>
      </c>
      <c r="AI84" s="4" t="str">
        <f t="shared" si="18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9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38" t="str">
        <f t="shared" si="17"/>
        <v/>
      </c>
      <c r="AI85" s="4" t="str">
        <f t="shared" si="18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9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38" t="str">
        <f t="shared" si="17"/>
        <v/>
      </c>
      <c r="AI86" s="4" t="str">
        <f t="shared" si="18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9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38" t="str">
        <f t="shared" si="17"/>
        <v/>
      </c>
      <c r="AI87" s="4" t="str">
        <f t="shared" si="18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9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38" t="str">
        <f t="shared" si="17"/>
        <v/>
      </c>
      <c r="AI88" s="4" t="str">
        <f t="shared" si="18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9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38" t="str">
        <f t="shared" si="17"/>
        <v/>
      </c>
      <c r="AI89" s="4" t="str">
        <f t="shared" si="18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9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38" t="str">
        <f t="shared" si="17"/>
        <v/>
      </c>
      <c r="AI90" s="4" t="str">
        <f t="shared" si="18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9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38" t="str">
        <f t="shared" si="17"/>
        <v/>
      </c>
      <c r="AI91" s="4" t="str">
        <f t="shared" si="18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9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38" t="str">
        <f t="shared" si="17"/>
        <v/>
      </c>
      <c r="AI92" s="4" t="str">
        <f t="shared" si="18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9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38" t="str">
        <f t="shared" si="17"/>
        <v/>
      </c>
      <c r="AI93" s="4" t="str">
        <f t="shared" si="18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9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38" t="str">
        <f t="shared" si="17"/>
        <v/>
      </c>
      <c r="AI94" s="4" t="str">
        <f t="shared" si="18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9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38" t="str">
        <f t="shared" si="17"/>
        <v/>
      </c>
      <c r="AI95" s="4" t="str">
        <f t="shared" si="18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9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38" t="str">
        <f t="shared" si="17"/>
        <v/>
      </c>
      <c r="AI96" s="4" t="str">
        <f t="shared" si="18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9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38" t="str">
        <f t="shared" si="17"/>
        <v/>
      </c>
      <c r="AI97" s="4" t="str">
        <f t="shared" si="18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9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38" t="str">
        <f t="shared" si="17"/>
        <v/>
      </c>
      <c r="AI98" s="4" t="str">
        <f t="shared" si="18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9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38" t="str">
        <f t="shared" si="17"/>
        <v/>
      </c>
      <c r="AI99" s="4" t="str">
        <f t="shared" si="18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9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38" t="str">
        <f t="shared" si="17"/>
        <v/>
      </c>
      <c r="AI100" s="4" t="str">
        <f t="shared" si="18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9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38" t="str">
        <f t="shared" si="17"/>
        <v/>
      </c>
      <c r="AI101" s="4" t="str">
        <f t="shared" si="18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9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38" t="str">
        <f t="shared" si="17"/>
        <v/>
      </c>
      <c r="AI102" s="4" t="str">
        <f t="shared" si="18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9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38" t="str">
        <f t="shared" si="17"/>
        <v/>
      </c>
      <c r="AI103" s="4" t="str">
        <f t="shared" si="18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9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38" t="str">
        <f t="shared" si="17"/>
        <v/>
      </c>
      <c r="AI104" s="4" t="str">
        <f t="shared" si="18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9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38" t="str">
        <f t="shared" si="17"/>
        <v/>
      </c>
      <c r="AI105" s="4" t="str">
        <f t="shared" si="18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9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38" t="str">
        <f t="shared" si="17"/>
        <v/>
      </c>
      <c r="AI106" s="4" t="str">
        <f t="shared" si="18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9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38" t="str">
        <f t="shared" si="17"/>
        <v/>
      </c>
      <c r="AI107" s="4" t="str">
        <f t="shared" si="18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9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38" t="str">
        <f t="shared" si="17"/>
        <v/>
      </c>
      <c r="AI108" s="4" t="str">
        <f t="shared" si="18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9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38" t="str">
        <f t="shared" si="17"/>
        <v/>
      </c>
      <c r="AI109" s="4" t="str">
        <f t="shared" si="18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9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38" t="str">
        <f t="shared" si="17"/>
        <v/>
      </c>
      <c r="AI110" s="4" t="str">
        <f t="shared" si="18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9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38" t="str">
        <f t="shared" si="17"/>
        <v/>
      </c>
      <c r="AI111" s="4" t="str">
        <f t="shared" si="18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9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38" t="str">
        <f t="shared" si="17"/>
        <v/>
      </c>
      <c r="AI112" s="4" t="str">
        <f t="shared" si="18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9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38" t="str">
        <f t="shared" si="17"/>
        <v/>
      </c>
      <c r="AI113" s="4" t="str">
        <f t="shared" si="18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9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38" t="str">
        <f t="shared" si="17"/>
        <v/>
      </c>
      <c r="AI114" s="4" t="str">
        <f t="shared" si="18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9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38" t="str">
        <f t="shared" si="17"/>
        <v/>
      </c>
      <c r="AI115" s="4" t="str">
        <f t="shared" si="18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9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38" t="str">
        <f t="shared" si="17"/>
        <v/>
      </c>
      <c r="AI116" s="4" t="str">
        <f t="shared" si="18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9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38" t="str">
        <f t="shared" si="17"/>
        <v/>
      </c>
      <c r="AI117" s="4" t="str">
        <f t="shared" si="18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9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38" t="str">
        <f t="shared" si="17"/>
        <v/>
      </c>
      <c r="AI118" s="4" t="str">
        <f t="shared" si="18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9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38" t="str">
        <f t="shared" si="17"/>
        <v/>
      </c>
      <c r="AI119" s="4" t="str">
        <f t="shared" si="18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9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38" t="str">
        <f t="shared" si="17"/>
        <v/>
      </c>
      <c r="AI120" s="4" t="str">
        <f t="shared" si="18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9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38" t="str">
        <f t="shared" si="17"/>
        <v/>
      </c>
      <c r="AI121" s="4" t="str">
        <f t="shared" si="18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9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38" t="str">
        <f t="shared" si="17"/>
        <v/>
      </c>
      <c r="AI122" s="4" t="str">
        <f t="shared" si="18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9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38" t="str">
        <f t="shared" si="17"/>
        <v/>
      </c>
      <c r="AI123" s="4" t="str">
        <f t="shared" si="18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9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38" t="str">
        <f t="shared" si="17"/>
        <v/>
      </c>
      <c r="AI124" s="4" t="str">
        <f t="shared" si="18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9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38" t="str">
        <f t="shared" si="17"/>
        <v/>
      </c>
      <c r="AI125" s="4" t="str">
        <f t="shared" si="18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9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38" t="str">
        <f t="shared" si="17"/>
        <v/>
      </c>
      <c r="AI126" s="4" t="str">
        <f t="shared" si="18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9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38" t="str">
        <f t="shared" si="17"/>
        <v/>
      </c>
      <c r="AI127" s="4" t="str">
        <f t="shared" si="18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9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38" t="str">
        <f t="shared" si="17"/>
        <v/>
      </c>
      <c r="AI128" s="4" t="str">
        <f t="shared" si="18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9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38" t="str">
        <f t="shared" si="17"/>
        <v/>
      </c>
      <c r="AI129" s="4" t="str">
        <f t="shared" si="18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9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38" t="str">
        <f t="shared" si="17"/>
        <v/>
      </c>
      <c r="AI130" s="4" t="str">
        <f t="shared" si="18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9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38" t="str">
        <f t="shared" si="17"/>
        <v/>
      </c>
      <c r="AI131" s="4" t="str">
        <f t="shared" si="18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9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38" t="str">
        <f t="shared" si="17"/>
        <v/>
      </c>
      <c r="AI132" s="4" t="str">
        <f t="shared" si="18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9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38" t="str">
        <f t="shared" si="17"/>
        <v/>
      </c>
      <c r="AI133" s="4" t="str">
        <f t="shared" si="18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9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38" t="str">
        <f t="shared" si="17"/>
        <v/>
      </c>
      <c r="AI134" s="4" t="str">
        <f t="shared" si="18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9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38" t="str">
        <f t="shared" si="17"/>
        <v/>
      </c>
      <c r="AI135" s="4" t="str">
        <f t="shared" si="18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9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38" t="str">
        <f t="shared" ref="AH136:AH199" si="27">IF(L136="","",IF((SUM(T136:AE136)-AF136)&lt;S136+AG136,S136+AG136-(SUM(T136:AE136)-AF136),""))</f>
        <v/>
      </c>
      <c r="AI136" s="4" t="str">
        <f t="shared" ref="AI136:AI199" si="28">IF(L136="","",IF((SUM(T136:AE136)-AF136)&lt;S136+AG136,0,SUM(T136:AE136)-AF136-(S136+AG136)))</f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9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38" t="str">
        <f t="shared" si="27"/>
        <v/>
      </c>
      <c r="AI137" s="4" t="str">
        <f t="shared" si="28"/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9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38" t="str">
        <f t="shared" si="27"/>
        <v/>
      </c>
      <c r="AI138" s="4" t="str">
        <f t="shared" si="28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9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38" t="str">
        <f t="shared" si="27"/>
        <v/>
      </c>
      <c r="AI139" s="4" t="str">
        <f t="shared" si="28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9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38" t="str">
        <f t="shared" si="27"/>
        <v/>
      </c>
      <c r="AI140" s="4" t="str">
        <f t="shared" si="28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9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38" t="str">
        <f t="shared" si="27"/>
        <v/>
      </c>
      <c r="AI141" s="4" t="str">
        <f t="shared" si="28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9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38" t="str">
        <f t="shared" si="27"/>
        <v/>
      </c>
      <c r="AI142" s="4" t="str">
        <f t="shared" si="28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9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38" t="str">
        <f t="shared" si="27"/>
        <v/>
      </c>
      <c r="AI143" s="4" t="str">
        <f t="shared" si="28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9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38" t="str">
        <f t="shared" si="27"/>
        <v/>
      </c>
      <c r="AI144" s="4" t="str">
        <f t="shared" si="28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9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38" t="str">
        <f t="shared" si="27"/>
        <v/>
      </c>
      <c r="AI145" s="4" t="str">
        <f t="shared" si="28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9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38" t="str">
        <f t="shared" si="27"/>
        <v/>
      </c>
      <c r="AI146" s="4" t="str">
        <f t="shared" si="28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9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38" t="str">
        <f t="shared" si="27"/>
        <v/>
      </c>
      <c r="AI147" s="4" t="str">
        <f t="shared" si="28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9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38" t="str">
        <f t="shared" si="27"/>
        <v/>
      </c>
      <c r="AI148" s="4" t="str">
        <f t="shared" si="28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9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38" t="str">
        <f t="shared" si="27"/>
        <v/>
      </c>
      <c r="AI149" s="4" t="str">
        <f t="shared" si="28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9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38" t="str">
        <f t="shared" si="27"/>
        <v/>
      </c>
      <c r="AI150" s="4" t="str">
        <f t="shared" si="28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9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38" t="str">
        <f t="shared" si="27"/>
        <v/>
      </c>
      <c r="AI151" s="4" t="str">
        <f t="shared" si="28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9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38" t="str">
        <f t="shared" si="27"/>
        <v/>
      </c>
      <c r="AI152" s="4" t="str">
        <f t="shared" si="28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9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38" t="str">
        <f t="shared" si="27"/>
        <v/>
      </c>
      <c r="AI153" s="4" t="str">
        <f t="shared" si="28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9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38" t="str">
        <f t="shared" si="27"/>
        <v/>
      </c>
      <c r="AI154" s="4" t="str">
        <f t="shared" si="28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9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38" t="str">
        <f t="shared" si="27"/>
        <v/>
      </c>
      <c r="AI155" s="4" t="str">
        <f t="shared" si="28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9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38" t="str">
        <f t="shared" si="27"/>
        <v/>
      </c>
      <c r="AI156" s="4" t="str">
        <f t="shared" si="28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9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38" t="str">
        <f t="shared" si="27"/>
        <v/>
      </c>
      <c r="AI157" s="4" t="str">
        <f t="shared" si="28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9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38" t="str">
        <f t="shared" si="27"/>
        <v/>
      </c>
      <c r="AI158" s="4" t="str">
        <f t="shared" si="28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9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38" t="str">
        <f t="shared" si="27"/>
        <v/>
      </c>
      <c r="AI159" s="4" t="str">
        <f t="shared" si="28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9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38" t="str">
        <f t="shared" si="27"/>
        <v/>
      </c>
      <c r="AI160" s="4" t="str">
        <f t="shared" si="28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9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38" t="str">
        <f t="shared" si="27"/>
        <v/>
      </c>
      <c r="AI161" s="4" t="str">
        <f t="shared" si="28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9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38" t="str">
        <f t="shared" si="27"/>
        <v/>
      </c>
      <c r="AI162" s="4" t="str">
        <f t="shared" si="28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9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38" t="str">
        <f t="shared" si="27"/>
        <v/>
      </c>
      <c r="AI163" s="4" t="str">
        <f t="shared" si="28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9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38" t="str">
        <f t="shared" si="27"/>
        <v/>
      </c>
      <c r="AI164" s="4" t="str">
        <f t="shared" si="28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9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38" t="str">
        <f t="shared" si="27"/>
        <v/>
      </c>
      <c r="AI165" s="4" t="str">
        <f t="shared" si="28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9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38" t="str">
        <f t="shared" si="27"/>
        <v/>
      </c>
      <c r="AI166" s="4" t="str">
        <f t="shared" si="28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9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38" t="str">
        <f t="shared" si="27"/>
        <v/>
      </c>
      <c r="AI167" s="4" t="str">
        <f t="shared" si="28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9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38" t="str">
        <f t="shared" si="27"/>
        <v/>
      </c>
      <c r="AI168" s="4" t="str">
        <f t="shared" si="28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9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38" t="str">
        <f t="shared" si="27"/>
        <v/>
      </c>
      <c r="AI169" s="4" t="str">
        <f t="shared" si="28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9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38" t="str">
        <f t="shared" si="27"/>
        <v/>
      </c>
      <c r="AI170" s="4" t="str">
        <f t="shared" si="28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9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38" t="str">
        <f t="shared" si="27"/>
        <v/>
      </c>
      <c r="AI171" s="4" t="str">
        <f t="shared" si="28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9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38" t="str">
        <f t="shared" si="27"/>
        <v/>
      </c>
      <c r="AI172" s="4" t="str">
        <f t="shared" si="28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9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38" t="str">
        <f t="shared" si="27"/>
        <v/>
      </c>
      <c r="AI173" s="4" t="str">
        <f t="shared" si="28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9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38" t="str">
        <f t="shared" si="27"/>
        <v/>
      </c>
      <c r="AI174" s="4" t="str">
        <f t="shared" si="28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9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38" t="str">
        <f t="shared" si="27"/>
        <v/>
      </c>
      <c r="AI175" s="4" t="str">
        <f t="shared" si="28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9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38" t="str">
        <f t="shared" si="27"/>
        <v/>
      </c>
      <c r="AI176" s="4" t="str">
        <f t="shared" si="28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9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38" t="str">
        <f t="shared" si="27"/>
        <v/>
      </c>
      <c r="AI177" s="4" t="str">
        <f t="shared" si="28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9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38" t="str">
        <f t="shared" si="27"/>
        <v/>
      </c>
      <c r="AI178" s="4" t="str">
        <f t="shared" si="28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9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38" t="str">
        <f t="shared" si="27"/>
        <v/>
      </c>
      <c r="AI179" s="4" t="str">
        <f t="shared" si="28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9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38" t="str">
        <f t="shared" si="27"/>
        <v/>
      </c>
      <c r="AI180" s="4" t="str">
        <f t="shared" si="28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9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38" t="str">
        <f t="shared" si="27"/>
        <v/>
      </c>
      <c r="AI181" s="4" t="str">
        <f t="shared" si="28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9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38" t="str">
        <f t="shared" si="27"/>
        <v/>
      </c>
      <c r="AI182" s="4" t="str">
        <f t="shared" si="28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9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38" t="str">
        <f t="shared" si="27"/>
        <v/>
      </c>
      <c r="AI183" s="4" t="str">
        <f t="shared" si="28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9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38" t="str">
        <f t="shared" si="27"/>
        <v/>
      </c>
      <c r="AI184" s="4" t="str">
        <f t="shared" si="28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9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38" t="str">
        <f t="shared" si="27"/>
        <v/>
      </c>
      <c r="AI185" s="4" t="str">
        <f t="shared" si="28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9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38" t="str">
        <f t="shared" si="27"/>
        <v/>
      </c>
      <c r="AI186" s="4" t="str">
        <f t="shared" si="28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9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38" t="str">
        <f t="shared" si="27"/>
        <v/>
      </c>
      <c r="AI187" s="4" t="str">
        <f t="shared" si="28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9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38" t="str">
        <f t="shared" si="27"/>
        <v/>
      </c>
      <c r="AI188" s="4" t="str">
        <f t="shared" si="28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9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38" t="str">
        <f t="shared" si="27"/>
        <v/>
      </c>
      <c r="AI189" s="4" t="str">
        <f t="shared" si="28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9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38" t="str">
        <f t="shared" si="27"/>
        <v/>
      </c>
      <c r="AI190" s="4" t="str">
        <f t="shared" si="28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9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38" t="str">
        <f t="shared" si="27"/>
        <v/>
      </c>
      <c r="AI191" s="4" t="str">
        <f t="shared" si="28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9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38" t="str">
        <f t="shared" si="27"/>
        <v/>
      </c>
      <c r="AI192" s="4" t="str">
        <f t="shared" si="28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9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38" t="str">
        <f t="shared" si="27"/>
        <v/>
      </c>
      <c r="AI193" s="4" t="str">
        <f t="shared" si="28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9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38" t="str">
        <f t="shared" si="27"/>
        <v/>
      </c>
      <c r="AI194" s="4" t="str">
        <f t="shared" si="28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9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38" t="str">
        <f t="shared" si="27"/>
        <v/>
      </c>
      <c r="AI195" s="4" t="str">
        <f t="shared" si="28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9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38" t="str">
        <f t="shared" si="27"/>
        <v/>
      </c>
      <c r="AI196" s="4" t="str">
        <f t="shared" si="28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9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38" t="str">
        <f t="shared" si="27"/>
        <v/>
      </c>
      <c r="AI197" s="4" t="str">
        <f t="shared" si="28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9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38" t="str">
        <f t="shared" si="27"/>
        <v/>
      </c>
      <c r="AI198" s="4" t="str">
        <f t="shared" si="28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9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38" t="str">
        <f t="shared" si="27"/>
        <v/>
      </c>
      <c r="AI199" s="4" t="str">
        <f t="shared" si="28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9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38" t="str">
        <f t="shared" ref="AH200:AH263" si="37">IF(L200="","",IF((SUM(T200:AE200)-AF200)&lt;S200+AG200,S200+AG200-(SUM(T200:AE200)-AF200),""))</f>
        <v/>
      </c>
      <c r="AI200" s="4" t="str">
        <f t="shared" ref="AI200:AI263" si="38">IF(L200="","",IF((SUM(T200:AE200)-AF200)&lt;S200+AG200,0,SUM(T200:AE200)-AF200-(S200+AG200)))</f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9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38" t="str">
        <f t="shared" si="37"/>
        <v/>
      </c>
      <c r="AI201" s="4" t="str">
        <f t="shared" si="38"/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9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38" t="str">
        <f t="shared" si="37"/>
        <v/>
      </c>
      <c r="AI202" s="4" t="str">
        <f t="shared" si="38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9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38" t="str">
        <f t="shared" si="37"/>
        <v/>
      </c>
      <c r="AI203" s="4" t="str">
        <f t="shared" si="38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9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38" t="str">
        <f t="shared" si="37"/>
        <v/>
      </c>
      <c r="AI204" s="4" t="str">
        <f t="shared" si="38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9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38" t="str">
        <f t="shared" si="37"/>
        <v/>
      </c>
      <c r="AI205" s="4" t="str">
        <f t="shared" si="38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9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38" t="str">
        <f t="shared" si="37"/>
        <v/>
      </c>
      <c r="AI206" s="4" t="str">
        <f t="shared" si="38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9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38" t="str">
        <f t="shared" si="37"/>
        <v/>
      </c>
      <c r="AI207" s="4" t="str">
        <f t="shared" si="38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9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38" t="str">
        <f t="shared" si="37"/>
        <v/>
      </c>
      <c r="AI208" s="4" t="str">
        <f t="shared" si="38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9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38" t="str">
        <f t="shared" si="37"/>
        <v/>
      </c>
      <c r="AI209" s="4" t="str">
        <f t="shared" si="38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9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38" t="str">
        <f t="shared" si="37"/>
        <v/>
      </c>
      <c r="AI210" s="4" t="str">
        <f t="shared" si="38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9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38" t="str">
        <f t="shared" si="37"/>
        <v/>
      </c>
      <c r="AI211" s="4" t="str">
        <f t="shared" si="38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9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38" t="str">
        <f t="shared" si="37"/>
        <v/>
      </c>
      <c r="AI212" s="4" t="str">
        <f t="shared" si="38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9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38" t="str">
        <f t="shared" si="37"/>
        <v/>
      </c>
      <c r="AI213" s="4" t="str">
        <f t="shared" si="38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9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38" t="str">
        <f t="shared" si="37"/>
        <v/>
      </c>
      <c r="AI214" s="4" t="str">
        <f t="shared" si="38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9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38" t="str">
        <f t="shared" si="37"/>
        <v/>
      </c>
      <c r="AI215" s="4" t="str">
        <f t="shared" si="38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9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38" t="str">
        <f t="shared" si="37"/>
        <v/>
      </c>
      <c r="AI216" s="4" t="str">
        <f t="shared" si="38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9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38" t="str">
        <f t="shared" si="37"/>
        <v/>
      </c>
      <c r="AI217" s="4" t="str">
        <f t="shared" si="38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9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38" t="str">
        <f t="shared" si="37"/>
        <v/>
      </c>
      <c r="AI218" s="4" t="str">
        <f t="shared" si="38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9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38" t="str">
        <f t="shared" si="37"/>
        <v/>
      </c>
      <c r="AI219" s="4" t="str">
        <f t="shared" si="38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9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38" t="str">
        <f t="shared" si="37"/>
        <v/>
      </c>
      <c r="AI220" s="4" t="str">
        <f t="shared" si="38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9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38" t="str">
        <f t="shared" si="37"/>
        <v/>
      </c>
      <c r="AI221" s="4" t="str">
        <f t="shared" si="38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9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38" t="str">
        <f t="shared" si="37"/>
        <v/>
      </c>
      <c r="AI222" s="4" t="str">
        <f t="shared" si="38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9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38" t="str">
        <f t="shared" si="37"/>
        <v/>
      </c>
      <c r="AI223" s="4" t="str">
        <f t="shared" si="38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9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38" t="str">
        <f t="shared" si="37"/>
        <v/>
      </c>
      <c r="AI224" s="4" t="str">
        <f t="shared" si="38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9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38" t="str">
        <f t="shared" si="37"/>
        <v/>
      </c>
      <c r="AI225" s="4" t="str">
        <f t="shared" si="38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9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38" t="str">
        <f t="shared" si="37"/>
        <v/>
      </c>
      <c r="AI226" s="4" t="str">
        <f t="shared" si="38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9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38" t="str">
        <f t="shared" si="37"/>
        <v/>
      </c>
      <c r="AI227" s="4" t="str">
        <f t="shared" si="38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9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38" t="str">
        <f t="shared" si="37"/>
        <v/>
      </c>
      <c r="AI228" s="4" t="str">
        <f t="shared" si="38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9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38" t="str">
        <f t="shared" si="37"/>
        <v/>
      </c>
      <c r="AI229" s="4" t="str">
        <f t="shared" si="38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9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38" t="str">
        <f t="shared" si="37"/>
        <v/>
      </c>
      <c r="AI230" s="4" t="str">
        <f t="shared" si="38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9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38" t="str">
        <f t="shared" si="37"/>
        <v/>
      </c>
      <c r="AI231" s="4" t="str">
        <f t="shared" si="38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9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38" t="str">
        <f t="shared" si="37"/>
        <v/>
      </c>
      <c r="AI232" s="4" t="str">
        <f t="shared" si="38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9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38" t="str">
        <f t="shared" si="37"/>
        <v/>
      </c>
      <c r="AI233" s="4" t="str">
        <f t="shared" si="38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9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38" t="str">
        <f t="shared" si="37"/>
        <v/>
      </c>
      <c r="AI234" s="4" t="str">
        <f t="shared" si="38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9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38" t="str">
        <f t="shared" si="37"/>
        <v/>
      </c>
      <c r="AI235" s="4" t="str">
        <f t="shared" si="38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9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38" t="str">
        <f t="shared" si="37"/>
        <v/>
      </c>
      <c r="AI236" s="4" t="str">
        <f t="shared" si="38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9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38" t="str">
        <f t="shared" si="37"/>
        <v/>
      </c>
      <c r="AI237" s="4" t="str">
        <f t="shared" si="38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9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38" t="str">
        <f t="shared" si="37"/>
        <v/>
      </c>
      <c r="AI238" s="4" t="str">
        <f t="shared" si="38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9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38" t="str">
        <f t="shared" si="37"/>
        <v/>
      </c>
      <c r="AI239" s="4" t="str">
        <f t="shared" si="38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9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38" t="str">
        <f t="shared" si="37"/>
        <v/>
      </c>
      <c r="AI240" s="4" t="str">
        <f t="shared" si="38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9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38" t="str">
        <f t="shared" si="37"/>
        <v/>
      </c>
      <c r="AI241" s="4" t="str">
        <f t="shared" si="38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9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38" t="str">
        <f t="shared" si="37"/>
        <v/>
      </c>
      <c r="AI242" s="4" t="str">
        <f t="shared" si="38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9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38" t="str">
        <f t="shared" si="37"/>
        <v/>
      </c>
      <c r="AI243" s="4" t="str">
        <f t="shared" si="38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9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38" t="str">
        <f t="shared" si="37"/>
        <v/>
      </c>
      <c r="AI244" s="4" t="str">
        <f t="shared" si="38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9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38" t="str">
        <f t="shared" si="37"/>
        <v/>
      </c>
      <c r="AI245" s="4" t="str">
        <f t="shared" si="38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9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38" t="str">
        <f t="shared" si="37"/>
        <v/>
      </c>
      <c r="AI246" s="4" t="str">
        <f t="shared" si="38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9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38" t="str">
        <f t="shared" si="37"/>
        <v/>
      </c>
      <c r="AI247" s="4" t="str">
        <f t="shared" si="38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9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38" t="str">
        <f t="shared" si="37"/>
        <v/>
      </c>
      <c r="AI248" s="4" t="str">
        <f t="shared" si="38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9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38" t="str">
        <f t="shared" si="37"/>
        <v/>
      </c>
      <c r="AI249" s="4" t="str">
        <f t="shared" si="38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9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38" t="str">
        <f t="shared" si="37"/>
        <v/>
      </c>
      <c r="AI250" s="4" t="str">
        <f t="shared" si="38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9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38" t="str">
        <f t="shared" si="37"/>
        <v/>
      </c>
      <c r="AI251" s="4" t="str">
        <f t="shared" si="38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9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38" t="str">
        <f t="shared" si="37"/>
        <v/>
      </c>
      <c r="AI252" s="4" t="str">
        <f t="shared" si="38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9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38" t="str">
        <f t="shared" si="37"/>
        <v/>
      </c>
      <c r="AI253" s="4" t="str">
        <f t="shared" si="38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9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38" t="str">
        <f t="shared" si="37"/>
        <v/>
      </c>
      <c r="AI254" s="4" t="str">
        <f t="shared" si="38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9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38" t="str">
        <f t="shared" si="37"/>
        <v/>
      </c>
      <c r="AI255" s="4" t="str">
        <f t="shared" si="38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9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38" t="str">
        <f t="shared" si="37"/>
        <v/>
      </c>
      <c r="AI256" s="4" t="str">
        <f t="shared" si="38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9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38" t="str">
        <f t="shared" si="37"/>
        <v/>
      </c>
      <c r="AI257" s="4" t="str">
        <f t="shared" si="38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9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38" t="str">
        <f t="shared" si="37"/>
        <v/>
      </c>
      <c r="AI258" s="4" t="str">
        <f t="shared" si="38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9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38" t="str">
        <f t="shared" si="37"/>
        <v/>
      </c>
      <c r="AI259" s="4" t="str">
        <f t="shared" si="38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9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38" t="str">
        <f t="shared" si="37"/>
        <v/>
      </c>
      <c r="AI260" s="4" t="str">
        <f t="shared" si="38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9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38" t="str">
        <f t="shared" si="37"/>
        <v/>
      </c>
      <c r="AI261" s="4" t="str">
        <f t="shared" si="38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9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38" t="str">
        <f t="shared" si="37"/>
        <v/>
      </c>
      <c r="AI262" s="4" t="str">
        <f t="shared" si="38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9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38" t="str">
        <f t="shared" si="37"/>
        <v/>
      </c>
      <c r="AI263" s="4" t="str">
        <f t="shared" si="38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9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38" t="str">
        <f t="shared" ref="AH264:AH327" si="47">IF(L264="","",IF((SUM(T264:AE264)-AF264)&lt;S264+AG264,S264+AG264-(SUM(T264:AE264)-AF264),""))</f>
        <v/>
      </c>
      <c r="AI264" s="4" t="str">
        <f t="shared" ref="AI264:AI327" si="48">IF(L264="","",IF((SUM(T264:AE264)-AF264)&lt;S264+AG264,0,SUM(T264:AE264)-AF264-(S264+AG264)))</f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9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38" t="str">
        <f t="shared" si="47"/>
        <v/>
      </c>
      <c r="AI265" s="4" t="str">
        <f t="shared" si="48"/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9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38" t="str">
        <f t="shared" si="47"/>
        <v/>
      </c>
      <c r="AI266" s="4" t="str">
        <f t="shared" si="48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9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38" t="str">
        <f t="shared" si="47"/>
        <v/>
      </c>
      <c r="AI267" s="4" t="str">
        <f t="shared" si="48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9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38" t="str">
        <f t="shared" si="47"/>
        <v/>
      </c>
      <c r="AI268" s="4" t="str">
        <f t="shared" si="48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9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38" t="str">
        <f t="shared" si="47"/>
        <v/>
      </c>
      <c r="AI269" s="4" t="str">
        <f t="shared" si="48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9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38" t="str">
        <f t="shared" si="47"/>
        <v/>
      </c>
      <c r="AI270" s="4" t="str">
        <f t="shared" si="48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9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38" t="str">
        <f t="shared" si="47"/>
        <v/>
      </c>
      <c r="AI271" s="4" t="str">
        <f t="shared" si="48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9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38" t="str">
        <f t="shared" si="47"/>
        <v/>
      </c>
      <c r="AI272" s="4" t="str">
        <f t="shared" si="48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9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38" t="str">
        <f t="shared" si="47"/>
        <v/>
      </c>
      <c r="AI273" s="4" t="str">
        <f t="shared" si="48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9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38" t="str">
        <f t="shared" si="47"/>
        <v/>
      </c>
      <c r="AI274" s="4" t="str">
        <f t="shared" si="48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9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38" t="str">
        <f t="shared" si="47"/>
        <v/>
      </c>
      <c r="AI275" s="4" t="str">
        <f t="shared" si="48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9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38" t="str">
        <f t="shared" si="47"/>
        <v/>
      </c>
      <c r="AI276" s="4" t="str">
        <f t="shared" si="48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9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38" t="str">
        <f t="shared" si="47"/>
        <v/>
      </c>
      <c r="AI277" s="4" t="str">
        <f t="shared" si="48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9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38" t="str">
        <f t="shared" si="47"/>
        <v/>
      </c>
      <c r="AI278" s="4" t="str">
        <f t="shared" si="48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9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38" t="str">
        <f t="shared" si="47"/>
        <v/>
      </c>
      <c r="AI279" s="4" t="str">
        <f t="shared" si="48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9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38" t="str">
        <f t="shared" si="47"/>
        <v/>
      </c>
      <c r="AI280" s="4" t="str">
        <f t="shared" si="48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9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38" t="str">
        <f t="shared" si="47"/>
        <v/>
      </c>
      <c r="AI281" s="4" t="str">
        <f t="shared" si="48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9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38" t="str">
        <f t="shared" si="47"/>
        <v/>
      </c>
      <c r="AI282" s="4" t="str">
        <f t="shared" si="48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9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38" t="str">
        <f t="shared" si="47"/>
        <v/>
      </c>
      <c r="AI283" s="4" t="str">
        <f t="shared" si="48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9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38" t="str">
        <f t="shared" si="47"/>
        <v/>
      </c>
      <c r="AI284" s="4" t="str">
        <f t="shared" si="48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9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38" t="str">
        <f t="shared" si="47"/>
        <v/>
      </c>
      <c r="AI285" s="4" t="str">
        <f t="shared" si="48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9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38" t="str">
        <f t="shared" si="47"/>
        <v/>
      </c>
      <c r="AI286" s="4" t="str">
        <f t="shared" si="48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9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38" t="str">
        <f t="shared" si="47"/>
        <v/>
      </c>
      <c r="AI287" s="4" t="str">
        <f t="shared" si="48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9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38" t="str">
        <f t="shared" si="47"/>
        <v/>
      </c>
      <c r="AI288" s="4" t="str">
        <f t="shared" si="48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9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38" t="str">
        <f t="shared" si="47"/>
        <v/>
      </c>
      <c r="AI289" s="4" t="str">
        <f t="shared" si="48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9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38" t="str">
        <f t="shared" si="47"/>
        <v/>
      </c>
      <c r="AI290" s="4" t="str">
        <f t="shared" si="48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9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38" t="str">
        <f t="shared" si="47"/>
        <v/>
      </c>
      <c r="AI291" s="4" t="str">
        <f t="shared" si="48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9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38" t="str">
        <f t="shared" si="47"/>
        <v/>
      </c>
      <c r="AI292" s="4" t="str">
        <f t="shared" si="48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9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38" t="str">
        <f t="shared" si="47"/>
        <v/>
      </c>
      <c r="AI293" s="4" t="str">
        <f t="shared" si="48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9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38" t="str">
        <f t="shared" si="47"/>
        <v/>
      </c>
      <c r="AI294" s="4" t="str">
        <f t="shared" si="48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9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38" t="str">
        <f t="shared" si="47"/>
        <v/>
      </c>
      <c r="AI295" s="4" t="str">
        <f t="shared" si="48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9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38" t="str">
        <f t="shared" si="47"/>
        <v/>
      </c>
      <c r="AI296" s="4" t="str">
        <f t="shared" si="48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9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38" t="str">
        <f t="shared" si="47"/>
        <v/>
      </c>
      <c r="AI297" s="4" t="str">
        <f t="shared" si="48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9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38" t="str">
        <f t="shared" si="47"/>
        <v/>
      </c>
      <c r="AI298" s="4" t="str">
        <f t="shared" si="48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9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38" t="str">
        <f t="shared" si="47"/>
        <v/>
      </c>
      <c r="AI299" s="4" t="str">
        <f t="shared" si="48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9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38" t="str">
        <f t="shared" si="47"/>
        <v/>
      </c>
      <c r="AI300" s="4" t="str">
        <f t="shared" si="48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9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38" t="str">
        <f t="shared" si="47"/>
        <v/>
      </c>
      <c r="AI301" s="4" t="str">
        <f t="shared" si="48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9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38" t="str">
        <f t="shared" si="47"/>
        <v/>
      </c>
      <c r="AI302" s="4" t="str">
        <f t="shared" si="48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9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38" t="str">
        <f t="shared" si="47"/>
        <v/>
      </c>
      <c r="AI303" s="4" t="str">
        <f t="shared" si="48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9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38" t="str">
        <f t="shared" si="47"/>
        <v/>
      </c>
      <c r="AI304" s="4" t="str">
        <f t="shared" si="48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9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38" t="str">
        <f t="shared" si="47"/>
        <v/>
      </c>
      <c r="AI305" s="4" t="str">
        <f t="shared" si="48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9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38" t="str">
        <f t="shared" si="47"/>
        <v/>
      </c>
      <c r="AI306" s="4" t="str">
        <f t="shared" si="48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9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38" t="str">
        <f t="shared" si="47"/>
        <v/>
      </c>
      <c r="AI307" s="4" t="str">
        <f t="shared" si="48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9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38" t="str">
        <f t="shared" si="47"/>
        <v/>
      </c>
      <c r="AI308" s="4" t="str">
        <f t="shared" si="48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9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38" t="str">
        <f t="shared" si="47"/>
        <v/>
      </c>
      <c r="AI309" s="4" t="str">
        <f t="shared" si="48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9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38" t="str">
        <f t="shared" si="47"/>
        <v/>
      </c>
      <c r="AI310" s="4" t="str">
        <f t="shared" si="48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9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38" t="str">
        <f t="shared" si="47"/>
        <v/>
      </c>
      <c r="AI311" s="4" t="str">
        <f t="shared" si="48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9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38" t="str">
        <f t="shared" si="47"/>
        <v/>
      </c>
      <c r="AI312" s="4" t="str">
        <f t="shared" si="48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9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38" t="str">
        <f t="shared" si="47"/>
        <v/>
      </c>
      <c r="AI313" s="4" t="str">
        <f t="shared" si="48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9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38" t="str">
        <f t="shared" si="47"/>
        <v/>
      </c>
      <c r="AI314" s="4" t="str">
        <f t="shared" si="48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9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38" t="str">
        <f t="shared" si="47"/>
        <v/>
      </c>
      <c r="AI315" s="4" t="str">
        <f t="shared" si="48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9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38" t="str">
        <f t="shared" si="47"/>
        <v/>
      </c>
      <c r="AI316" s="4" t="str">
        <f t="shared" si="48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9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38" t="str">
        <f t="shared" si="47"/>
        <v/>
      </c>
      <c r="AI317" s="4" t="str">
        <f t="shared" si="48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9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38" t="str">
        <f t="shared" si="47"/>
        <v/>
      </c>
      <c r="AI318" s="4" t="str">
        <f t="shared" si="48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9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38" t="str">
        <f t="shared" si="47"/>
        <v/>
      </c>
      <c r="AI319" s="4" t="str">
        <f t="shared" si="48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9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38" t="str">
        <f t="shared" si="47"/>
        <v/>
      </c>
      <c r="AI320" s="4" t="str">
        <f t="shared" si="48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9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38" t="str">
        <f t="shared" si="47"/>
        <v/>
      </c>
      <c r="AI321" s="4" t="str">
        <f t="shared" si="48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9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38" t="str">
        <f t="shared" si="47"/>
        <v/>
      </c>
      <c r="AI322" s="4" t="str">
        <f t="shared" si="48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9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38" t="str">
        <f t="shared" si="47"/>
        <v/>
      </c>
      <c r="AI323" s="4" t="str">
        <f t="shared" si="48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9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38" t="str">
        <f t="shared" si="47"/>
        <v/>
      </c>
      <c r="AI324" s="4" t="str">
        <f t="shared" si="48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9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38" t="str">
        <f t="shared" si="47"/>
        <v/>
      </c>
      <c r="AI325" s="4" t="str">
        <f t="shared" si="48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9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38" t="str">
        <f t="shared" si="47"/>
        <v/>
      </c>
      <c r="AI326" s="4" t="str">
        <f t="shared" si="48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9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38" t="str">
        <f t="shared" si="47"/>
        <v/>
      </c>
      <c r="AI327" s="4" t="str">
        <f t="shared" si="48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9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38" t="str">
        <f t="shared" ref="AH328:AH391" si="57">IF(L328="","",IF((SUM(T328:AE328)-AF328)&lt;S328+AG328,S328+AG328-(SUM(T328:AE328)-AF328),""))</f>
        <v/>
      </c>
      <c r="AI328" s="4" t="str">
        <f t="shared" ref="AI328:AI391" si="58">IF(L328="","",IF((SUM(T328:AE328)-AF328)&lt;S328+AG328,0,SUM(T328:AE328)-AF328-(S328+AG328)))</f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9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38" t="str">
        <f t="shared" si="57"/>
        <v/>
      </c>
      <c r="AI329" s="4" t="str">
        <f t="shared" si="58"/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9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38" t="str">
        <f t="shared" si="57"/>
        <v/>
      </c>
      <c r="AI330" s="4" t="str">
        <f t="shared" si="58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9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38" t="str">
        <f t="shared" si="57"/>
        <v/>
      </c>
      <c r="AI331" s="4" t="str">
        <f t="shared" si="58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9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38" t="str">
        <f t="shared" si="57"/>
        <v/>
      </c>
      <c r="AI332" s="4" t="str">
        <f t="shared" si="58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9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38" t="str">
        <f t="shared" si="57"/>
        <v/>
      </c>
      <c r="AI333" s="4" t="str">
        <f t="shared" si="58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9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38" t="str">
        <f t="shared" si="57"/>
        <v/>
      </c>
      <c r="AI334" s="4" t="str">
        <f t="shared" si="58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9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38" t="str">
        <f t="shared" si="57"/>
        <v/>
      </c>
      <c r="AI335" s="4" t="str">
        <f t="shared" si="58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9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38" t="str">
        <f t="shared" si="57"/>
        <v/>
      </c>
      <c r="AI336" s="4" t="str">
        <f t="shared" si="58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9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38" t="str">
        <f t="shared" si="57"/>
        <v/>
      </c>
      <c r="AI337" s="4" t="str">
        <f t="shared" si="58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9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38" t="str">
        <f t="shared" si="57"/>
        <v/>
      </c>
      <c r="AI338" s="4" t="str">
        <f t="shared" si="58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9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38" t="str">
        <f t="shared" si="57"/>
        <v/>
      </c>
      <c r="AI339" s="4" t="str">
        <f t="shared" si="58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9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38" t="str">
        <f t="shared" si="57"/>
        <v/>
      </c>
      <c r="AI340" s="4" t="str">
        <f t="shared" si="58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9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38" t="str">
        <f t="shared" si="57"/>
        <v/>
      </c>
      <c r="AI341" s="4" t="str">
        <f t="shared" si="58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9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38" t="str">
        <f t="shared" si="57"/>
        <v/>
      </c>
      <c r="AI342" s="4" t="str">
        <f t="shared" si="58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9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38" t="str">
        <f t="shared" si="57"/>
        <v/>
      </c>
      <c r="AI343" s="4" t="str">
        <f t="shared" si="58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9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38" t="str">
        <f t="shared" si="57"/>
        <v/>
      </c>
      <c r="AI344" s="4" t="str">
        <f t="shared" si="58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9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38" t="str">
        <f t="shared" si="57"/>
        <v/>
      </c>
      <c r="AI345" s="4" t="str">
        <f t="shared" si="58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9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38" t="str">
        <f t="shared" si="57"/>
        <v/>
      </c>
      <c r="AI346" s="4" t="str">
        <f t="shared" si="58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9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38" t="str">
        <f t="shared" si="57"/>
        <v/>
      </c>
      <c r="AI347" s="4" t="str">
        <f t="shared" si="58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9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38" t="str">
        <f t="shared" si="57"/>
        <v/>
      </c>
      <c r="AI348" s="4" t="str">
        <f t="shared" si="58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9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38" t="str">
        <f t="shared" si="57"/>
        <v/>
      </c>
      <c r="AI349" s="4" t="str">
        <f t="shared" si="58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9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38" t="str">
        <f t="shared" si="57"/>
        <v/>
      </c>
      <c r="AI350" s="4" t="str">
        <f t="shared" si="58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9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38" t="str">
        <f t="shared" si="57"/>
        <v/>
      </c>
      <c r="AI351" s="4" t="str">
        <f t="shared" si="58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9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38" t="str">
        <f t="shared" si="57"/>
        <v/>
      </c>
      <c r="AI352" s="4" t="str">
        <f t="shared" si="58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9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38" t="str">
        <f t="shared" si="57"/>
        <v/>
      </c>
      <c r="AI353" s="4" t="str">
        <f t="shared" si="58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9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38" t="str">
        <f t="shared" si="57"/>
        <v/>
      </c>
      <c r="AI354" s="4" t="str">
        <f t="shared" si="58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9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38" t="str">
        <f t="shared" si="57"/>
        <v/>
      </c>
      <c r="AI355" s="4" t="str">
        <f t="shared" si="58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9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38" t="str">
        <f t="shared" si="57"/>
        <v/>
      </c>
      <c r="AI356" s="4" t="str">
        <f t="shared" si="58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9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38" t="str">
        <f t="shared" si="57"/>
        <v/>
      </c>
      <c r="AI357" s="4" t="str">
        <f t="shared" si="58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9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38" t="str">
        <f t="shared" si="57"/>
        <v/>
      </c>
      <c r="AI358" s="4" t="str">
        <f t="shared" si="58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9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38" t="str">
        <f t="shared" si="57"/>
        <v/>
      </c>
      <c r="AI359" s="4" t="str">
        <f t="shared" si="58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9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38" t="str">
        <f t="shared" si="57"/>
        <v/>
      </c>
      <c r="AI360" s="4" t="str">
        <f t="shared" si="58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9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38" t="str">
        <f t="shared" si="57"/>
        <v/>
      </c>
      <c r="AI361" s="4" t="str">
        <f t="shared" si="58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9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38" t="str">
        <f t="shared" si="57"/>
        <v/>
      </c>
      <c r="AI362" s="4" t="str">
        <f t="shared" si="58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9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38" t="str">
        <f t="shared" si="57"/>
        <v/>
      </c>
      <c r="AI363" s="4" t="str">
        <f t="shared" si="58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9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38" t="str">
        <f t="shared" si="57"/>
        <v/>
      </c>
      <c r="AI364" s="4" t="str">
        <f t="shared" si="58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9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38" t="str">
        <f t="shared" si="57"/>
        <v/>
      </c>
      <c r="AI365" s="4" t="str">
        <f t="shared" si="58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9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38" t="str">
        <f t="shared" si="57"/>
        <v/>
      </c>
      <c r="AI366" s="4" t="str">
        <f t="shared" si="58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9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38" t="str">
        <f t="shared" si="57"/>
        <v/>
      </c>
      <c r="AI367" s="4" t="str">
        <f t="shared" si="58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9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38" t="str">
        <f t="shared" si="57"/>
        <v/>
      </c>
      <c r="AI368" s="4" t="str">
        <f t="shared" si="58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9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38" t="str">
        <f t="shared" si="57"/>
        <v/>
      </c>
      <c r="AI369" s="4" t="str">
        <f t="shared" si="58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9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38" t="str">
        <f t="shared" si="57"/>
        <v/>
      </c>
      <c r="AI370" s="4" t="str">
        <f t="shared" si="58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9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38" t="str">
        <f t="shared" si="57"/>
        <v/>
      </c>
      <c r="AI371" s="4" t="str">
        <f t="shared" si="58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9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38" t="str">
        <f t="shared" si="57"/>
        <v/>
      </c>
      <c r="AI372" s="4" t="str">
        <f t="shared" si="58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9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38" t="str">
        <f t="shared" si="57"/>
        <v/>
      </c>
      <c r="AI373" s="4" t="str">
        <f t="shared" si="58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9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38" t="str">
        <f t="shared" si="57"/>
        <v/>
      </c>
      <c r="AI374" s="4" t="str">
        <f t="shared" si="58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9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38" t="str">
        <f t="shared" si="57"/>
        <v/>
      </c>
      <c r="AI375" s="4" t="str">
        <f t="shared" si="58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9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38" t="str">
        <f t="shared" si="57"/>
        <v/>
      </c>
      <c r="AI376" s="4" t="str">
        <f t="shared" si="58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9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38" t="str">
        <f t="shared" si="57"/>
        <v/>
      </c>
      <c r="AI377" s="4" t="str">
        <f t="shared" si="58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9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38" t="str">
        <f t="shared" si="57"/>
        <v/>
      </c>
      <c r="AI378" s="4" t="str">
        <f t="shared" si="58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9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38" t="str">
        <f t="shared" si="57"/>
        <v/>
      </c>
      <c r="AI379" s="4" t="str">
        <f t="shared" si="58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9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38" t="str">
        <f t="shared" si="57"/>
        <v/>
      </c>
      <c r="AI380" s="4" t="str">
        <f t="shared" si="58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9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38" t="str">
        <f t="shared" si="57"/>
        <v/>
      </c>
      <c r="AI381" s="4" t="str">
        <f t="shared" si="58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9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38" t="str">
        <f t="shared" si="57"/>
        <v/>
      </c>
      <c r="AI382" s="4" t="str">
        <f t="shared" si="58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9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38" t="str">
        <f t="shared" si="57"/>
        <v/>
      </c>
      <c r="AI383" s="4" t="str">
        <f t="shared" si="58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9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38" t="str">
        <f t="shared" si="57"/>
        <v/>
      </c>
      <c r="AI384" s="4" t="str">
        <f t="shared" si="58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9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38" t="str">
        <f t="shared" si="57"/>
        <v/>
      </c>
      <c r="AI385" s="4" t="str">
        <f t="shared" si="58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9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38" t="str">
        <f t="shared" si="57"/>
        <v/>
      </c>
      <c r="AI386" s="4" t="str">
        <f t="shared" si="58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9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38" t="str">
        <f t="shared" si="57"/>
        <v/>
      </c>
      <c r="AI387" s="4" t="str">
        <f t="shared" si="58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9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38" t="str">
        <f t="shared" si="57"/>
        <v/>
      </c>
      <c r="AI388" s="4" t="str">
        <f t="shared" si="58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9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38" t="str">
        <f t="shared" si="57"/>
        <v/>
      </c>
      <c r="AI389" s="4" t="str">
        <f t="shared" si="58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9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38" t="str">
        <f t="shared" si="57"/>
        <v/>
      </c>
      <c r="AI390" s="4" t="str">
        <f t="shared" si="58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9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38" t="str">
        <f t="shared" si="57"/>
        <v/>
      </c>
      <c r="AI391" s="4" t="str">
        <f t="shared" si="58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9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38" t="str">
        <f t="shared" ref="AH392:AH455" si="67">IF(L392="","",IF((SUM(T392:AE392)-AF392)&lt;S392+AG392,S392+AG392-(SUM(T392:AE392)-AF392),""))</f>
        <v/>
      </c>
      <c r="AI392" s="4" t="str">
        <f t="shared" ref="AI392:AI455" si="68">IF(L392="","",IF((SUM(T392:AE392)-AF392)&lt;S392+AG392,0,SUM(T392:AE392)-AF392-(S392+AG392)))</f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9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38" t="str">
        <f t="shared" si="67"/>
        <v/>
      </c>
      <c r="AI393" s="4" t="str">
        <f t="shared" si="68"/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9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38" t="str">
        <f t="shared" si="67"/>
        <v/>
      </c>
      <c r="AI394" s="4" t="str">
        <f t="shared" si="68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9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38" t="str">
        <f t="shared" si="67"/>
        <v/>
      </c>
      <c r="AI395" s="4" t="str">
        <f t="shared" si="68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9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38" t="str">
        <f t="shared" si="67"/>
        <v/>
      </c>
      <c r="AI396" s="4" t="str">
        <f t="shared" si="68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9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38" t="str">
        <f t="shared" si="67"/>
        <v/>
      </c>
      <c r="AI397" s="4" t="str">
        <f t="shared" si="68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9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38" t="str">
        <f t="shared" si="67"/>
        <v/>
      </c>
      <c r="AI398" s="4" t="str">
        <f t="shared" si="68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9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38" t="str">
        <f t="shared" si="67"/>
        <v/>
      </c>
      <c r="AI399" s="4" t="str">
        <f t="shared" si="68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9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38" t="str">
        <f t="shared" si="67"/>
        <v/>
      </c>
      <c r="AI400" s="4" t="str">
        <f t="shared" si="68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9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38" t="str">
        <f t="shared" si="67"/>
        <v/>
      </c>
      <c r="AI401" s="4" t="str">
        <f t="shared" si="68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9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38" t="str">
        <f t="shared" si="67"/>
        <v/>
      </c>
      <c r="AI402" s="4" t="str">
        <f t="shared" si="68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9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38" t="str">
        <f t="shared" si="67"/>
        <v/>
      </c>
      <c r="AI403" s="4" t="str">
        <f t="shared" si="68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9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38" t="str">
        <f t="shared" si="67"/>
        <v/>
      </c>
      <c r="AI404" s="4" t="str">
        <f t="shared" si="68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9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38" t="str">
        <f t="shared" si="67"/>
        <v/>
      </c>
      <c r="AI405" s="4" t="str">
        <f t="shared" si="68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9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38" t="str">
        <f t="shared" si="67"/>
        <v/>
      </c>
      <c r="AI406" s="4" t="str">
        <f t="shared" si="68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9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38" t="str">
        <f t="shared" si="67"/>
        <v/>
      </c>
      <c r="AI407" s="4" t="str">
        <f t="shared" si="68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9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38" t="str">
        <f t="shared" si="67"/>
        <v/>
      </c>
      <c r="AI408" s="4" t="str">
        <f t="shared" si="68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9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38" t="str">
        <f t="shared" si="67"/>
        <v/>
      </c>
      <c r="AI409" s="4" t="str">
        <f t="shared" si="68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9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38" t="str">
        <f t="shared" si="67"/>
        <v/>
      </c>
      <c r="AI410" s="4" t="str">
        <f t="shared" si="68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9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38" t="str">
        <f t="shared" si="67"/>
        <v/>
      </c>
      <c r="AI411" s="4" t="str">
        <f t="shared" si="68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9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38" t="str">
        <f t="shared" si="67"/>
        <v/>
      </c>
      <c r="AI412" s="4" t="str">
        <f t="shared" si="68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9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38" t="str">
        <f t="shared" si="67"/>
        <v/>
      </c>
      <c r="AI413" s="4" t="str">
        <f t="shared" si="68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9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38" t="str">
        <f t="shared" si="67"/>
        <v/>
      </c>
      <c r="AI414" s="4" t="str">
        <f t="shared" si="68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9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38" t="str">
        <f t="shared" si="67"/>
        <v/>
      </c>
      <c r="AI415" s="4" t="str">
        <f t="shared" si="68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9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38" t="str">
        <f t="shared" si="67"/>
        <v/>
      </c>
      <c r="AI416" s="4" t="str">
        <f t="shared" si="68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9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38" t="str">
        <f t="shared" si="67"/>
        <v/>
      </c>
      <c r="AI417" s="4" t="str">
        <f t="shared" si="68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9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38" t="str">
        <f t="shared" si="67"/>
        <v/>
      </c>
      <c r="AI418" s="4" t="str">
        <f t="shared" si="68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9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38" t="str">
        <f t="shared" si="67"/>
        <v/>
      </c>
      <c r="AI419" s="4" t="str">
        <f t="shared" si="68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9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38" t="str">
        <f t="shared" si="67"/>
        <v/>
      </c>
      <c r="AI420" s="4" t="str">
        <f t="shared" si="68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9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38" t="str">
        <f t="shared" si="67"/>
        <v/>
      </c>
      <c r="AI421" s="4" t="str">
        <f t="shared" si="68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9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38" t="str">
        <f t="shared" si="67"/>
        <v/>
      </c>
      <c r="AI422" s="4" t="str">
        <f t="shared" si="68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9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38" t="str">
        <f t="shared" si="67"/>
        <v/>
      </c>
      <c r="AI423" s="4" t="str">
        <f t="shared" si="68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9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38" t="str">
        <f t="shared" si="67"/>
        <v/>
      </c>
      <c r="AI424" s="4" t="str">
        <f t="shared" si="68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9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38" t="str">
        <f t="shared" si="67"/>
        <v/>
      </c>
      <c r="AI425" s="4" t="str">
        <f t="shared" si="68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9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38" t="str">
        <f t="shared" si="67"/>
        <v/>
      </c>
      <c r="AI426" s="4" t="str">
        <f t="shared" si="68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9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38" t="str">
        <f t="shared" si="67"/>
        <v/>
      </c>
      <c r="AI427" s="4" t="str">
        <f t="shared" si="68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9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38" t="str">
        <f t="shared" si="67"/>
        <v/>
      </c>
      <c r="AI428" s="4" t="str">
        <f t="shared" si="68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9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38" t="str">
        <f t="shared" si="67"/>
        <v/>
      </c>
      <c r="AI429" s="4" t="str">
        <f t="shared" si="68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9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38" t="str">
        <f t="shared" si="67"/>
        <v/>
      </c>
      <c r="AI430" s="4" t="str">
        <f t="shared" si="68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9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38" t="str">
        <f t="shared" si="67"/>
        <v/>
      </c>
      <c r="AI431" s="4" t="str">
        <f t="shared" si="68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9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38" t="str">
        <f t="shared" si="67"/>
        <v/>
      </c>
      <c r="AI432" s="4" t="str">
        <f t="shared" si="68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9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38" t="str">
        <f t="shared" si="67"/>
        <v/>
      </c>
      <c r="AI433" s="4" t="str">
        <f t="shared" si="68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9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38" t="str">
        <f t="shared" si="67"/>
        <v/>
      </c>
      <c r="AI434" s="4" t="str">
        <f t="shared" si="68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9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38" t="str">
        <f t="shared" si="67"/>
        <v/>
      </c>
      <c r="AI435" s="4" t="str">
        <f t="shared" si="68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9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38" t="str">
        <f t="shared" si="67"/>
        <v/>
      </c>
      <c r="AI436" s="4" t="str">
        <f t="shared" si="68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9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38" t="str">
        <f t="shared" si="67"/>
        <v/>
      </c>
      <c r="AI437" s="4" t="str">
        <f t="shared" si="68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9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38" t="str">
        <f t="shared" si="67"/>
        <v/>
      </c>
      <c r="AI438" s="4" t="str">
        <f t="shared" si="68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9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38" t="str">
        <f t="shared" si="67"/>
        <v/>
      </c>
      <c r="AI439" s="4" t="str">
        <f t="shared" si="68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9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38" t="str">
        <f t="shared" si="67"/>
        <v/>
      </c>
      <c r="AI440" s="4" t="str">
        <f t="shared" si="68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9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38" t="str">
        <f t="shared" si="67"/>
        <v/>
      </c>
      <c r="AI441" s="4" t="str">
        <f t="shared" si="68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9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38" t="str">
        <f t="shared" si="67"/>
        <v/>
      </c>
      <c r="AI442" s="4" t="str">
        <f t="shared" si="68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9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38" t="str">
        <f t="shared" si="67"/>
        <v/>
      </c>
      <c r="AI443" s="4" t="str">
        <f t="shared" si="68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9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38" t="str">
        <f t="shared" si="67"/>
        <v/>
      </c>
      <c r="AI444" s="4" t="str">
        <f t="shared" si="68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9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38" t="str">
        <f t="shared" si="67"/>
        <v/>
      </c>
      <c r="AI445" s="4" t="str">
        <f t="shared" si="68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9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38" t="str">
        <f t="shared" si="67"/>
        <v/>
      </c>
      <c r="AI446" s="4" t="str">
        <f t="shared" si="68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9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38" t="str">
        <f t="shared" si="67"/>
        <v/>
      </c>
      <c r="AI447" s="4" t="str">
        <f t="shared" si="68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9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38" t="str">
        <f t="shared" si="67"/>
        <v/>
      </c>
      <c r="AI448" s="4" t="str">
        <f t="shared" si="68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9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38" t="str">
        <f t="shared" si="67"/>
        <v/>
      </c>
      <c r="AI449" s="4" t="str">
        <f t="shared" si="68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9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38" t="str">
        <f t="shared" si="67"/>
        <v/>
      </c>
      <c r="AI450" s="4" t="str">
        <f t="shared" si="68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9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38" t="str">
        <f t="shared" si="67"/>
        <v/>
      </c>
      <c r="AI451" s="4" t="str">
        <f t="shared" si="68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9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38" t="str">
        <f t="shared" si="67"/>
        <v/>
      </c>
      <c r="AI452" s="4" t="str">
        <f t="shared" si="68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9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38" t="str">
        <f t="shared" si="67"/>
        <v/>
      </c>
      <c r="AI453" s="4" t="str">
        <f t="shared" si="68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9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38" t="str">
        <f t="shared" si="67"/>
        <v/>
      </c>
      <c r="AI454" s="4" t="str">
        <f t="shared" si="68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9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38" t="str">
        <f t="shared" si="67"/>
        <v/>
      </c>
      <c r="AI455" s="4" t="str">
        <f t="shared" si="68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9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38" t="str">
        <f t="shared" ref="AH456:AH507" si="77">IF(L456="","",IF((SUM(T456:AE456)-AF456)&lt;S456+AG456,S456+AG456-(SUM(T456:AE456)-AF456),""))</f>
        <v/>
      </c>
      <c r="AI456" s="4" t="str">
        <f t="shared" ref="AI456:AI507" si="78">IF(L456="","",IF((SUM(T456:AE456)-AF456)&lt;S456+AG456,0,SUM(T456:AE456)-AF456-(S456+AG456)))</f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9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38" t="str">
        <f t="shared" si="77"/>
        <v/>
      </c>
      <c r="AI457" s="4" t="str">
        <f t="shared" si="78"/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9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38" t="str">
        <f t="shared" si="77"/>
        <v/>
      </c>
      <c r="AI458" s="4" t="str">
        <f t="shared" si="78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9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38" t="str">
        <f t="shared" si="77"/>
        <v/>
      </c>
      <c r="AI459" s="4" t="str">
        <f t="shared" si="78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9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38" t="str">
        <f t="shared" si="77"/>
        <v/>
      </c>
      <c r="AI460" s="4" t="str">
        <f t="shared" si="78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9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38" t="str">
        <f t="shared" si="77"/>
        <v/>
      </c>
      <c r="AI461" s="4" t="str">
        <f t="shared" si="78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9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38" t="str">
        <f t="shared" si="77"/>
        <v/>
      </c>
      <c r="AI462" s="4" t="str">
        <f t="shared" si="78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9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38" t="str">
        <f t="shared" si="77"/>
        <v/>
      </c>
      <c r="AI463" s="4" t="str">
        <f t="shared" si="78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9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38" t="str">
        <f t="shared" si="77"/>
        <v/>
      </c>
      <c r="AI464" s="4" t="str">
        <f t="shared" si="78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9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38" t="str">
        <f t="shared" si="77"/>
        <v/>
      </c>
      <c r="AI465" s="4" t="str">
        <f t="shared" si="78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9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38" t="str">
        <f t="shared" si="77"/>
        <v/>
      </c>
      <c r="AI466" s="4" t="str">
        <f t="shared" si="78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9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38" t="str">
        <f t="shared" si="77"/>
        <v/>
      </c>
      <c r="AI467" s="4" t="str">
        <f t="shared" si="78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9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38" t="str">
        <f t="shared" si="77"/>
        <v/>
      </c>
      <c r="AI468" s="4" t="str">
        <f t="shared" si="78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9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38" t="str">
        <f t="shared" si="77"/>
        <v/>
      </c>
      <c r="AI469" s="4" t="str">
        <f t="shared" si="78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9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38" t="str">
        <f t="shared" si="77"/>
        <v/>
      </c>
      <c r="AI470" s="4" t="str">
        <f t="shared" si="78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9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38" t="str">
        <f t="shared" si="77"/>
        <v/>
      </c>
      <c r="AI471" s="4" t="str">
        <f t="shared" si="78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9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38" t="str">
        <f t="shared" si="77"/>
        <v/>
      </c>
      <c r="AI472" s="4" t="str">
        <f t="shared" si="78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9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38" t="str">
        <f t="shared" si="77"/>
        <v/>
      </c>
      <c r="AI473" s="4" t="str">
        <f t="shared" si="78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9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38" t="str">
        <f t="shared" si="77"/>
        <v/>
      </c>
      <c r="AI474" s="4" t="str">
        <f t="shared" si="78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9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38" t="str">
        <f t="shared" si="77"/>
        <v/>
      </c>
      <c r="AI475" s="4" t="str">
        <f t="shared" si="78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9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38" t="str">
        <f t="shared" si="77"/>
        <v/>
      </c>
      <c r="AI476" s="4" t="str">
        <f t="shared" si="78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9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38" t="str">
        <f t="shared" si="77"/>
        <v/>
      </c>
      <c r="AI477" s="4" t="str">
        <f t="shared" si="78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9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38" t="str">
        <f t="shared" si="77"/>
        <v/>
      </c>
      <c r="AI478" s="4" t="str">
        <f t="shared" si="78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9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38" t="str">
        <f t="shared" si="77"/>
        <v/>
      </c>
      <c r="AI479" s="4" t="str">
        <f t="shared" si="78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9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38" t="str">
        <f t="shared" si="77"/>
        <v/>
      </c>
      <c r="AI480" s="4" t="str">
        <f t="shared" si="78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9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38" t="str">
        <f t="shared" si="77"/>
        <v/>
      </c>
      <c r="AI481" s="4" t="str">
        <f t="shared" si="78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9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38" t="str">
        <f t="shared" si="77"/>
        <v/>
      </c>
      <c r="AI482" s="4" t="str">
        <f t="shared" si="78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9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38" t="str">
        <f t="shared" si="77"/>
        <v/>
      </c>
      <c r="AI483" s="4" t="str">
        <f t="shared" si="78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9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38" t="str">
        <f t="shared" si="77"/>
        <v/>
      </c>
      <c r="AI484" s="4" t="str">
        <f t="shared" si="78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9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38" t="str">
        <f t="shared" si="77"/>
        <v/>
      </c>
      <c r="AI485" s="4" t="str">
        <f t="shared" si="78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9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38" t="str">
        <f t="shared" si="77"/>
        <v/>
      </c>
      <c r="AI486" s="4" t="str">
        <f t="shared" si="78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9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38" t="str">
        <f t="shared" si="77"/>
        <v/>
      </c>
      <c r="AI487" s="4" t="str">
        <f t="shared" si="78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9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38" t="str">
        <f t="shared" si="77"/>
        <v/>
      </c>
      <c r="AI488" s="4" t="str">
        <f t="shared" si="78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9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38" t="str">
        <f t="shared" si="77"/>
        <v/>
      </c>
      <c r="AI489" s="4" t="str">
        <f t="shared" si="78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9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38" t="str">
        <f t="shared" si="77"/>
        <v/>
      </c>
      <c r="AI490" s="4" t="str">
        <f t="shared" si="78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9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38" t="str">
        <f t="shared" si="77"/>
        <v/>
      </c>
      <c r="AI491" s="4" t="str">
        <f t="shared" si="78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9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38" t="str">
        <f t="shared" si="77"/>
        <v/>
      </c>
      <c r="AI492" s="4" t="str">
        <f t="shared" si="78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9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38" t="str">
        <f t="shared" si="77"/>
        <v/>
      </c>
      <c r="AI493" s="4" t="str">
        <f t="shared" si="78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9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38" t="str">
        <f t="shared" si="77"/>
        <v/>
      </c>
      <c r="AI494" s="4" t="str">
        <f t="shared" si="78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9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38" t="str">
        <f t="shared" si="77"/>
        <v/>
      </c>
      <c r="AI495" s="4" t="str">
        <f t="shared" si="78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9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38" t="str">
        <f t="shared" si="77"/>
        <v/>
      </c>
      <c r="AI496" s="4" t="str">
        <f t="shared" si="78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9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38" t="str">
        <f t="shared" si="77"/>
        <v/>
      </c>
      <c r="AI497" s="4" t="str">
        <f t="shared" si="78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9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38" t="str">
        <f t="shared" si="77"/>
        <v/>
      </c>
      <c r="AI498" s="4" t="str">
        <f t="shared" si="78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9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38" t="str">
        <f t="shared" si="77"/>
        <v/>
      </c>
      <c r="AI499" s="4" t="str">
        <f t="shared" si="78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9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38" t="str">
        <f t="shared" si="77"/>
        <v/>
      </c>
      <c r="AI500" s="4" t="str">
        <f t="shared" si="78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9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38" t="str">
        <f t="shared" si="77"/>
        <v/>
      </c>
      <c r="AI501" s="4" t="str">
        <f t="shared" si="78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9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38" t="str">
        <f t="shared" si="77"/>
        <v/>
      </c>
      <c r="AI502" s="4" t="str">
        <f t="shared" si="78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9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38" t="str">
        <f t="shared" si="77"/>
        <v/>
      </c>
      <c r="AI503" s="4" t="str">
        <f t="shared" si="78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9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38" t="str">
        <f t="shared" si="77"/>
        <v/>
      </c>
      <c r="AI504" s="4" t="str">
        <f t="shared" si="78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9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38" t="str">
        <f t="shared" si="77"/>
        <v/>
      </c>
      <c r="AI505" s="4" t="str">
        <f t="shared" si="78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9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38" t="str">
        <f t="shared" si="77"/>
        <v/>
      </c>
      <c r="AI506" s="4" t="str">
        <f t="shared" si="78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9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38" t="str">
        <f t="shared" si="77"/>
        <v/>
      </c>
      <c r="AI507" s="4" t="str">
        <f t="shared" si="78"/>
        <v/>
      </c>
      <c r="AJ507" s="26"/>
    </row>
  </sheetData>
  <sheetProtection autoFilter="0"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7" priority="1" operator="containsText" text="NE">
      <formula>NOT(ISERROR(SEARCH("NE",AI6)))</formula>
    </cfRule>
  </conditionalFormatting>
  <dataValidations count="5">
    <dataValidation type="decimal" allowBlank="1" showInputMessage="1" showErrorMessage="1" sqref="P5 P7:P507" xr:uid="{30CCC866-DDE5-4A94-80CC-6FCCD6EF002D}">
      <formula1>4</formula1>
      <formula2>8</formula2>
    </dataValidation>
    <dataValidation type="date" allowBlank="1" showInputMessage="1" showErrorMessage="1" sqref="C7:D7 C508:D1048576" xr:uid="{FD7D450A-6F26-4DAC-9A2B-FFDBF2AE3792}">
      <formula1>CONCATENATE("01.01.",E3)</formula1>
      <formula2>CONCATENATE("31.12.",E3)</formula2>
    </dataValidation>
    <dataValidation type="decimal" allowBlank="1" showInputMessage="1" showErrorMessage="1" sqref="G7:G507" xr:uid="{3F0542AF-8292-488E-8C81-1D63B867E2F3}">
      <formula1>0</formula1>
      <formula2>1</formula2>
    </dataValidation>
    <dataValidation type="decimal" allowBlank="1" showInputMessage="1" showErrorMessage="1" sqref="T7:AH507" xr:uid="{C8C22C08-C086-4408-8283-414A51E642B7}">
      <formula1>-320</formula1>
      <formula2>320</formula2>
    </dataValidation>
    <dataValidation type="date" allowBlank="1" showInputMessage="1" showErrorMessage="1" sqref="C8:D507" xr:uid="{96C31814-B32B-4421-9713-20C72074ED31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H8:AH507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FCF5E-7EB4-45DB-AE6E-62280F4D1142}">
  <dimension ref="B2:AJ507"/>
  <sheetViews>
    <sheetView topLeftCell="O1" workbookViewId="0">
      <selection activeCell="Q8" sqref="Q8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n'!E2="","",'Přehled čerp. dov. - rok n'!E2)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n'!E3="","",'Přehled čerp. dov. - rok n'!E3)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n'!E4="","",'Přehled čerp. dov. - rok n'!E4+1)</f>
        <v>2023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6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B9BAF9F6-269C-466E-B02C-4866DEAE5A7F}">
      <formula1>-320</formula1>
      <formula2>320</formula2>
    </dataValidation>
    <dataValidation type="decimal" allowBlank="1" showInputMessage="1" showErrorMessage="1" sqref="G7:G507" xr:uid="{0481A968-2CFD-4EDD-8EFA-8DEF0B4E7AFD}">
      <formula1>0</formula1>
      <formula2>1</formula2>
    </dataValidation>
    <dataValidation type="date" allowBlank="1" showInputMessage="1" showErrorMessage="1" sqref="C508:D1048576" xr:uid="{AF72631D-BD1B-4568-AE87-439C99B23AAE}">
      <formula1>44197</formula1>
      <formula2>47483</formula2>
    </dataValidation>
    <dataValidation type="decimal" allowBlank="1" showInputMessage="1" showErrorMessage="1" sqref="P5 P7:P507" xr:uid="{C5A755C0-82B1-4DC0-AAF0-73B18FF4FD4F}">
      <formula1>4</formula1>
      <formula2>8</formula2>
    </dataValidation>
    <dataValidation type="date" allowBlank="1" showInputMessage="1" showErrorMessage="1" sqref="C7:D7" xr:uid="{FA64081C-37B2-473B-830F-628E6330F875}">
      <formula1>CONCATENATE("01.01.",E3)</formula1>
      <formula2>CONCATENATE("31.12.",E3)</formula2>
    </dataValidation>
    <dataValidation type="date" allowBlank="1" showInputMessage="1" showErrorMessage="1" sqref="C8:D507" xr:uid="{89C12B55-24F1-4945-B298-9BF69DFD680F}">
      <formula1>DATE($E$4,1,1)</formula1>
      <formula2>DATE($E$4,12,31)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588540-3B18-426A-91DE-1317CF3B69EE}">
  <dimension ref="B2:AJ507"/>
  <sheetViews>
    <sheetView topLeftCell="O470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n+1'!E2="","",'Přehled čerp. dov. - rok n+1'!E2)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n+1'!E3="","",'Přehled čerp. dov. - rok n+1'!E3)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n+1'!E4="","",'Přehled čerp. dov. - rok n'!E4+2)</f>
        <v>2024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16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n+1'!L:AH,23,0),"")</f>
        <v/>
      </c>
      <c r="AH8" s="25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n+1'!L:AH,23,0),"")</f>
        <v/>
      </c>
      <c r="AH9" s="25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n+1'!L:AH,23,0),"")</f>
        <v/>
      </c>
      <c r="AH10" s="25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n+1'!L:AH,23,0),"")</f>
        <v/>
      </c>
      <c r="AH11" s="25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n+1'!L:AH,23,0),"")</f>
        <v/>
      </c>
      <c r="AH12" s="25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n+1'!L:AH,23,0),"")</f>
        <v/>
      </c>
      <c r="AH13" s="25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n+1'!L:AH,23,0),"")</f>
        <v/>
      </c>
      <c r="AH14" s="25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n+1'!L:AH,23,0),"")</f>
        <v/>
      </c>
      <c r="AH15" s="25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n+1'!L:AH,23,0),"")</f>
        <v/>
      </c>
      <c r="AH16" s="25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n+1'!L:AH,23,0),"")</f>
        <v/>
      </c>
      <c r="AH17" s="25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n+1'!L:AH,23,0),"")</f>
        <v/>
      </c>
      <c r="AH18" s="25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n+1'!L:AH,23,0),"")</f>
        <v/>
      </c>
      <c r="AH19" s="25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n+1'!L:AH,23,0),"")</f>
        <v/>
      </c>
      <c r="AH20" s="25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n+1'!L:AH,23,0),"")</f>
        <v/>
      </c>
      <c r="AH21" s="25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n+1'!L:AH,23,0),"")</f>
        <v/>
      </c>
      <c r="AH22" s="25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n+1'!L:AH,23,0),"")</f>
        <v/>
      </c>
      <c r="AH23" s="25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n+1'!L:AH,23,0),"")</f>
        <v/>
      </c>
      <c r="AH24" s="25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n+1'!L:AH,23,0),"")</f>
        <v/>
      </c>
      <c r="AH25" s="25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n+1'!L:AH,23,0),"")</f>
        <v/>
      </c>
      <c r="AH26" s="25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n+1'!L:AH,23,0),"")</f>
        <v/>
      </c>
      <c r="AH27" s="25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n+1'!L:AH,23,0),"")</f>
        <v/>
      </c>
      <c r="AH28" s="25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n+1'!L:AH,23,0),"")</f>
        <v/>
      </c>
      <c r="AH29" s="25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n+1'!L:AH,23,0),"")</f>
        <v/>
      </c>
      <c r="AH30" s="25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n+1'!L:AH,23,0),"")</f>
        <v/>
      </c>
      <c r="AH31" s="25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n+1'!L:AH,23,0),"")</f>
        <v/>
      </c>
      <c r="AH32" s="25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n+1'!L:AH,23,0),"")</f>
        <v/>
      </c>
      <c r="AH33" s="25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n+1'!L:AH,23,0),"")</f>
        <v/>
      </c>
      <c r="AH34" s="25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n+1'!L:AH,23,0),"")</f>
        <v/>
      </c>
      <c r="AH35" s="25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n+1'!L:AH,23,0),"")</f>
        <v/>
      </c>
      <c r="AH36" s="25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n+1'!L:AH,23,0),"")</f>
        <v/>
      </c>
      <c r="AH37" s="25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n+1'!L:AH,23,0),"")</f>
        <v/>
      </c>
      <c r="AH38" s="25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n+1'!L:AH,23,0),"")</f>
        <v/>
      </c>
      <c r="AH39" s="25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n+1'!L:AH,23,0),"")</f>
        <v/>
      </c>
      <c r="AH40" s="25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n+1'!L:AH,23,0),"")</f>
        <v/>
      </c>
      <c r="AH41" s="25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n+1'!L:AH,23,0),"")</f>
        <v/>
      </c>
      <c r="AH42" s="25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n+1'!L:AH,23,0),"")</f>
        <v/>
      </c>
      <c r="AH43" s="25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n+1'!L:AH,23,0),"")</f>
        <v/>
      </c>
      <c r="AH44" s="25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n+1'!L:AH,23,0),"")</f>
        <v/>
      </c>
      <c r="AH45" s="25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n+1'!L:AH,23,0),"")</f>
        <v/>
      </c>
      <c r="AH46" s="25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n+1'!L:AH,23,0),"")</f>
        <v/>
      </c>
      <c r="AH47" s="25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n+1'!L:AH,23,0),"")</f>
        <v/>
      </c>
      <c r="AH48" s="25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n+1'!L:AH,23,0),"")</f>
        <v/>
      </c>
      <c r="AH49" s="25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n+1'!L:AH,23,0),"")</f>
        <v/>
      </c>
      <c r="AH50" s="25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n+1'!L:AH,23,0),"")</f>
        <v/>
      </c>
      <c r="AH51" s="25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n+1'!L:AH,23,0),"")</f>
        <v/>
      </c>
      <c r="AH52" s="25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n+1'!L:AH,23,0),"")</f>
        <v/>
      </c>
      <c r="AH53" s="25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n+1'!L:AH,23,0),"")</f>
        <v/>
      </c>
      <c r="AH54" s="25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n+1'!L:AH,23,0),"")</f>
        <v/>
      </c>
      <c r="AH55" s="25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n+1'!L:AH,23,0),"")</f>
        <v/>
      </c>
      <c r="AH56" s="25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n+1'!L:AH,23,0),"")</f>
        <v/>
      </c>
      <c r="AH57" s="25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n+1'!L:AH,23,0),"")</f>
        <v/>
      </c>
      <c r="AH58" s="25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n+1'!L:AH,23,0),"")</f>
        <v/>
      </c>
      <c r="AH59" s="25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n+1'!L:AH,23,0),"")</f>
        <v/>
      </c>
      <c r="AH60" s="25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n+1'!L:AH,23,0),"")</f>
        <v/>
      </c>
      <c r="AH61" s="25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n+1'!L:AH,23,0),"")</f>
        <v/>
      </c>
      <c r="AH62" s="25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n+1'!L:AH,23,0),"")</f>
        <v/>
      </c>
      <c r="AH63" s="25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n+1'!L:AH,23,0),"")</f>
        <v/>
      </c>
      <c r="AH64" s="25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n+1'!L:AH,23,0),"")</f>
        <v/>
      </c>
      <c r="AH65" s="25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n+1'!L:AH,23,0),"")</f>
        <v/>
      </c>
      <c r="AH66" s="25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n+1'!L:AH,23,0),"")</f>
        <v/>
      </c>
      <c r="AH67" s="25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n+1'!L:AH,23,0),"")</f>
        <v/>
      </c>
      <c r="AH68" s="25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n+1'!L:AH,23,0),"")</f>
        <v/>
      </c>
      <c r="AH69" s="25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n+1'!L:AH,23,0),"")</f>
        <v/>
      </c>
      <c r="AH70" s="25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n+1'!L:AH,23,0),"")</f>
        <v/>
      </c>
      <c r="AH71" s="25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n+1'!L:AH,23,0),"")</f>
        <v/>
      </c>
      <c r="AH72" s="25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n+1'!L:AH,23,0),"")</f>
        <v/>
      </c>
      <c r="AH73" s="25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n+1'!L:AH,23,0),"")</f>
        <v/>
      </c>
      <c r="AH74" s="25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n+1'!L:AH,23,0),"")</f>
        <v/>
      </c>
      <c r="AH75" s="25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n+1'!L:AH,23,0),"")</f>
        <v/>
      </c>
      <c r="AH76" s="25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n+1'!L:AH,23,0),"")</f>
        <v/>
      </c>
      <c r="AH77" s="25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n+1'!L:AH,23,0),"")</f>
        <v/>
      </c>
      <c r="AH78" s="25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n+1'!L:AH,23,0),"")</f>
        <v/>
      </c>
      <c r="AH79" s="25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n+1'!L:AH,23,0),"")</f>
        <v/>
      </c>
      <c r="AH80" s="25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n+1'!L:AH,23,0),"")</f>
        <v/>
      </c>
      <c r="AH81" s="25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n+1'!L:AH,23,0),"")</f>
        <v/>
      </c>
      <c r="AH82" s="25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n+1'!L:AH,23,0),"")</f>
        <v/>
      </c>
      <c r="AH83" s="25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n+1'!L:AH,23,0),"")</f>
        <v/>
      </c>
      <c r="AH84" s="25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n+1'!L:AH,23,0),"")</f>
        <v/>
      </c>
      <c r="AH85" s="25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n+1'!L:AH,23,0),"")</f>
        <v/>
      </c>
      <c r="AH86" s="25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n+1'!L:AH,23,0),"")</f>
        <v/>
      </c>
      <c r="AH87" s="25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n+1'!L:AH,23,0),"")</f>
        <v/>
      </c>
      <c r="AH88" s="25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n+1'!L:AH,23,0),"")</f>
        <v/>
      </c>
      <c r="AH89" s="25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n+1'!L:AH,23,0),"")</f>
        <v/>
      </c>
      <c r="AH90" s="25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n+1'!L:AH,23,0),"")</f>
        <v/>
      </c>
      <c r="AH91" s="25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n+1'!L:AH,23,0),"")</f>
        <v/>
      </c>
      <c r="AH92" s="25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n+1'!L:AH,23,0),"")</f>
        <v/>
      </c>
      <c r="AH93" s="25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n+1'!L:AH,23,0),"")</f>
        <v/>
      </c>
      <c r="AH94" s="25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n+1'!L:AH,23,0),"")</f>
        <v/>
      </c>
      <c r="AH95" s="25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n+1'!L:AH,23,0),"")</f>
        <v/>
      </c>
      <c r="AH96" s="25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n+1'!L:AH,23,0),"")</f>
        <v/>
      </c>
      <c r="AH97" s="25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n+1'!L:AH,23,0),"")</f>
        <v/>
      </c>
      <c r="AH98" s="25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n+1'!L:AH,23,0),"")</f>
        <v/>
      </c>
      <c r="AH99" s="25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n+1'!L:AH,23,0),"")</f>
        <v/>
      </c>
      <c r="AH100" s="25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n+1'!L:AH,23,0),"")</f>
        <v/>
      </c>
      <c r="AH101" s="25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n+1'!L:AH,23,0),"")</f>
        <v/>
      </c>
      <c r="AH102" s="25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n+1'!L:AH,23,0),"")</f>
        <v/>
      </c>
      <c r="AH103" s="25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n+1'!L:AH,23,0),"")</f>
        <v/>
      </c>
      <c r="AH104" s="25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n+1'!L:AH,23,0),"")</f>
        <v/>
      </c>
      <c r="AH105" s="25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n+1'!L:AH,23,0),"")</f>
        <v/>
      </c>
      <c r="AH106" s="25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n+1'!L:AH,23,0),"")</f>
        <v/>
      </c>
      <c r="AH107" s="25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n+1'!L:AH,23,0),"")</f>
        <v/>
      </c>
      <c r="AH108" s="25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n+1'!L:AH,23,0),"")</f>
        <v/>
      </c>
      <c r="AH109" s="25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n+1'!L:AH,23,0),"")</f>
        <v/>
      </c>
      <c r="AH110" s="25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n+1'!L:AH,23,0),"")</f>
        <v/>
      </c>
      <c r="AH111" s="25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n+1'!L:AH,23,0),"")</f>
        <v/>
      </c>
      <c r="AH112" s="25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n+1'!L:AH,23,0),"")</f>
        <v/>
      </c>
      <c r="AH113" s="25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n+1'!L:AH,23,0),"")</f>
        <v/>
      </c>
      <c r="AH114" s="25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n+1'!L:AH,23,0),"")</f>
        <v/>
      </c>
      <c r="AH115" s="25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n+1'!L:AH,23,0),"")</f>
        <v/>
      </c>
      <c r="AH116" s="25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n+1'!L:AH,23,0),"")</f>
        <v/>
      </c>
      <c r="AH117" s="25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n+1'!L:AH,23,0),"")</f>
        <v/>
      </c>
      <c r="AH118" s="25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n+1'!L:AH,23,0),"")</f>
        <v/>
      </c>
      <c r="AH119" s="25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n+1'!L:AH,23,0),"")</f>
        <v/>
      </c>
      <c r="AH120" s="25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n+1'!L:AH,23,0),"")</f>
        <v/>
      </c>
      <c r="AH121" s="25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n+1'!L:AH,23,0),"")</f>
        <v/>
      </c>
      <c r="AH122" s="25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n+1'!L:AH,23,0),"")</f>
        <v/>
      </c>
      <c r="AH123" s="25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n+1'!L:AH,23,0),"")</f>
        <v/>
      </c>
      <c r="AH124" s="25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n+1'!L:AH,23,0),"")</f>
        <v/>
      </c>
      <c r="AH125" s="25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n+1'!L:AH,23,0),"")</f>
        <v/>
      </c>
      <c r="AH126" s="25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n+1'!L:AH,23,0),"")</f>
        <v/>
      </c>
      <c r="AH127" s="25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n+1'!L:AH,23,0),"")</f>
        <v/>
      </c>
      <c r="AH128" s="25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n+1'!L:AH,23,0),"")</f>
        <v/>
      </c>
      <c r="AH129" s="25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n+1'!L:AH,23,0),"")</f>
        <v/>
      </c>
      <c r="AH130" s="25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n+1'!L:AH,23,0),"")</f>
        <v/>
      </c>
      <c r="AH131" s="25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n+1'!L:AH,23,0),"")</f>
        <v/>
      </c>
      <c r="AH132" s="25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n+1'!L:AH,23,0),"")</f>
        <v/>
      </c>
      <c r="AH133" s="25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n+1'!L:AH,23,0),"")</f>
        <v/>
      </c>
      <c r="AH134" s="25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n+1'!L:AH,23,0),"")</f>
        <v/>
      </c>
      <c r="AH135" s="25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n+1'!L:AH,23,0),"")</f>
        <v/>
      </c>
      <c r="AH136" s="25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n+1'!L:AH,23,0),"")</f>
        <v/>
      </c>
      <c r="AH137" s="25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n+1'!L:AH,23,0),"")</f>
        <v/>
      </c>
      <c r="AH138" s="25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n+1'!L:AH,23,0),"")</f>
        <v/>
      </c>
      <c r="AH139" s="25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n+1'!L:AH,23,0),"")</f>
        <v/>
      </c>
      <c r="AH140" s="25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n+1'!L:AH,23,0),"")</f>
        <v/>
      </c>
      <c r="AH141" s="25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n+1'!L:AH,23,0),"")</f>
        <v/>
      </c>
      <c r="AH142" s="25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n+1'!L:AH,23,0),"")</f>
        <v/>
      </c>
      <c r="AH143" s="25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n+1'!L:AH,23,0),"")</f>
        <v/>
      </c>
      <c r="AH144" s="25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n+1'!L:AH,23,0),"")</f>
        <v/>
      </c>
      <c r="AH145" s="25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n+1'!L:AH,23,0),"")</f>
        <v/>
      </c>
      <c r="AH146" s="25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n+1'!L:AH,23,0),"")</f>
        <v/>
      </c>
      <c r="AH147" s="25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n+1'!L:AH,23,0),"")</f>
        <v/>
      </c>
      <c r="AH148" s="25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n+1'!L:AH,23,0),"")</f>
        <v/>
      </c>
      <c r="AH149" s="25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n+1'!L:AH,23,0),"")</f>
        <v/>
      </c>
      <c r="AH150" s="25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n+1'!L:AH,23,0),"")</f>
        <v/>
      </c>
      <c r="AH151" s="25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n+1'!L:AH,23,0),"")</f>
        <v/>
      </c>
      <c r="AH152" s="25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n+1'!L:AH,23,0),"")</f>
        <v/>
      </c>
      <c r="AH153" s="25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n+1'!L:AH,23,0),"")</f>
        <v/>
      </c>
      <c r="AH154" s="25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n+1'!L:AH,23,0),"")</f>
        <v/>
      </c>
      <c r="AH155" s="25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n+1'!L:AH,23,0),"")</f>
        <v/>
      </c>
      <c r="AH156" s="25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n+1'!L:AH,23,0),"")</f>
        <v/>
      </c>
      <c r="AH157" s="25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n+1'!L:AH,23,0),"")</f>
        <v/>
      </c>
      <c r="AH158" s="25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n+1'!L:AH,23,0),"")</f>
        <v/>
      </c>
      <c r="AH159" s="25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n+1'!L:AH,23,0),"")</f>
        <v/>
      </c>
      <c r="AH160" s="25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n+1'!L:AH,23,0),"")</f>
        <v/>
      </c>
      <c r="AH161" s="25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n+1'!L:AH,23,0),"")</f>
        <v/>
      </c>
      <c r="AH162" s="25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n+1'!L:AH,23,0),"")</f>
        <v/>
      </c>
      <c r="AH163" s="25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n+1'!L:AH,23,0),"")</f>
        <v/>
      </c>
      <c r="AH164" s="25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n+1'!L:AH,23,0),"")</f>
        <v/>
      </c>
      <c r="AH165" s="25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n+1'!L:AH,23,0),"")</f>
        <v/>
      </c>
      <c r="AH166" s="25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n+1'!L:AH,23,0),"")</f>
        <v/>
      </c>
      <c r="AH167" s="25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n+1'!L:AH,23,0),"")</f>
        <v/>
      </c>
      <c r="AH168" s="25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n+1'!L:AH,23,0),"")</f>
        <v/>
      </c>
      <c r="AH169" s="25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n+1'!L:AH,23,0),"")</f>
        <v/>
      </c>
      <c r="AH170" s="25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n+1'!L:AH,23,0),"")</f>
        <v/>
      </c>
      <c r="AH171" s="25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n+1'!L:AH,23,0),"")</f>
        <v/>
      </c>
      <c r="AH172" s="25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n+1'!L:AH,23,0),"")</f>
        <v/>
      </c>
      <c r="AH173" s="25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n+1'!L:AH,23,0),"")</f>
        <v/>
      </c>
      <c r="AH174" s="25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n+1'!L:AH,23,0),"")</f>
        <v/>
      </c>
      <c r="AH175" s="25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n+1'!L:AH,23,0),"")</f>
        <v/>
      </c>
      <c r="AH176" s="25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n+1'!L:AH,23,0),"")</f>
        <v/>
      </c>
      <c r="AH177" s="25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n+1'!L:AH,23,0),"")</f>
        <v/>
      </c>
      <c r="AH178" s="25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n+1'!L:AH,23,0),"")</f>
        <v/>
      </c>
      <c r="AH179" s="25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n+1'!L:AH,23,0),"")</f>
        <v/>
      </c>
      <c r="AH180" s="25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n+1'!L:AH,23,0),"")</f>
        <v/>
      </c>
      <c r="AH181" s="25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n+1'!L:AH,23,0),"")</f>
        <v/>
      </c>
      <c r="AH182" s="25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n+1'!L:AH,23,0),"")</f>
        <v/>
      </c>
      <c r="AH183" s="25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n+1'!L:AH,23,0),"")</f>
        <v/>
      </c>
      <c r="AH184" s="25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n+1'!L:AH,23,0),"")</f>
        <v/>
      </c>
      <c r="AH185" s="25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n+1'!L:AH,23,0),"")</f>
        <v/>
      </c>
      <c r="AH186" s="25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n+1'!L:AH,23,0),"")</f>
        <v/>
      </c>
      <c r="AH187" s="25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n+1'!L:AH,23,0),"")</f>
        <v/>
      </c>
      <c r="AH188" s="25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n+1'!L:AH,23,0),"")</f>
        <v/>
      </c>
      <c r="AH189" s="25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n+1'!L:AH,23,0),"")</f>
        <v/>
      </c>
      <c r="AH190" s="25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n+1'!L:AH,23,0),"")</f>
        <v/>
      </c>
      <c r="AH191" s="25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n+1'!L:AH,23,0),"")</f>
        <v/>
      </c>
      <c r="AH192" s="25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n+1'!L:AH,23,0),"")</f>
        <v/>
      </c>
      <c r="AH193" s="25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n+1'!L:AH,23,0),"")</f>
        <v/>
      </c>
      <c r="AH194" s="25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n+1'!L:AH,23,0),"")</f>
        <v/>
      </c>
      <c r="AH195" s="25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n+1'!L:AH,23,0),"")</f>
        <v/>
      </c>
      <c r="AH196" s="25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n+1'!L:AH,23,0),"")</f>
        <v/>
      </c>
      <c r="AH197" s="25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n+1'!L:AH,23,0),"")</f>
        <v/>
      </c>
      <c r="AH198" s="25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n+1'!L:AH,23,0),"")</f>
        <v/>
      </c>
      <c r="AH199" s="25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n+1'!L:AH,23,0),"")</f>
        <v/>
      </c>
      <c r="AH200" s="25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n+1'!L:AH,23,0),"")</f>
        <v/>
      </c>
      <c r="AH201" s="25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n+1'!L:AH,23,0),"")</f>
        <v/>
      </c>
      <c r="AH202" s="25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n+1'!L:AH,23,0),"")</f>
        <v/>
      </c>
      <c r="AH203" s="25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n+1'!L:AH,23,0),"")</f>
        <v/>
      </c>
      <c r="AH204" s="25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n+1'!L:AH,23,0),"")</f>
        <v/>
      </c>
      <c r="AH205" s="25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n+1'!L:AH,23,0),"")</f>
        <v/>
      </c>
      <c r="AH206" s="25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n+1'!L:AH,23,0),"")</f>
        <v/>
      </c>
      <c r="AH207" s="25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n+1'!L:AH,23,0),"")</f>
        <v/>
      </c>
      <c r="AH208" s="25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n+1'!L:AH,23,0),"")</f>
        <v/>
      </c>
      <c r="AH209" s="25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n+1'!L:AH,23,0),"")</f>
        <v/>
      </c>
      <c r="AH210" s="25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n+1'!L:AH,23,0),"")</f>
        <v/>
      </c>
      <c r="AH211" s="25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n+1'!L:AH,23,0),"")</f>
        <v/>
      </c>
      <c r="AH212" s="25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n+1'!L:AH,23,0),"")</f>
        <v/>
      </c>
      <c r="AH213" s="25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n+1'!L:AH,23,0),"")</f>
        <v/>
      </c>
      <c r="AH214" s="25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n+1'!L:AH,23,0),"")</f>
        <v/>
      </c>
      <c r="AH215" s="25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n+1'!L:AH,23,0),"")</f>
        <v/>
      </c>
      <c r="AH216" s="25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n+1'!L:AH,23,0),"")</f>
        <v/>
      </c>
      <c r="AH217" s="25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n+1'!L:AH,23,0),"")</f>
        <v/>
      </c>
      <c r="AH218" s="25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n+1'!L:AH,23,0),"")</f>
        <v/>
      </c>
      <c r="AH219" s="25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n+1'!L:AH,23,0),"")</f>
        <v/>
      </c>
      <c r="AH220" s="25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n+1'!L:AH,23,0),"")</f>
        <v/>
      </c>
      <c r="AH221" s="25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n+1'!L:AH,23,0),"")</f>
        <v/>
      </c>
      <c r="AH222" s="25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n+1'!L:AH,23,0),"")</f>
        <v/>
      </c>
      <c r="AH223" s="25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n+1'!L:AH,23,0),"")</f>
        <v/>
      </c>
      <c r="AH224" s="25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n+1'!L:AH,23,0),"")</f>
        <v/>
      </c>
      <c r="AH225" s="25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n+1'!L:AH,23,0),"")</f>
        <v/>
      </c>
      <c r="AH226" s="25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n+1'!L:AH,23,0),"")</f>
        <v/>
      </c>
      <c r="AH227" s="25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n+1'!L:AH,23,0),"")</f>
        <v/>
      </c>
      <c r="AH228" s="25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n+1'!L:AH,23,0),"")</f>
        <v/>
      </c>
      <c r="AH229" s="25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n+1'!L:AH,23,0),"")</f>
        <v/>
      </c>
      <c r="AH230" s="25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n+1'!L:AH,23,0),"")</f>
        <v/>
      </c>
      <c r="AH231" s="25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n+1'!L:AH,23,0),"")</f>
        <v/>
      </c>
      <c r="AH232" s="25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n+1'!L:AH,23,0),"")</f>
        <v/>
      </c>
      <c r="AH233" s="25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n+1'!L:AH,23,0),"")</f>
        <v/>
      </c>
      <c r="AH234" s="25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n+1'!L:AH,23,0),"")</f>
        <v/>
      </c>
      <c r="AH235" s="25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n+1'!L:AH,23,0),"")</f>
        <v/>
      </c>
      <c r="AH236" s="25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n+1'!L:AH,23,0),"")</f>
        <v/>
      </c>
      <c r="AH237" s="25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n+1'!L:AH,23,0),"")</f>
        <v/>
      </c>
      <c r="AH238" s="25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n+1'!L:AH,23,0),"")</f>
        <v/>
      </c>
      <c r="AH239" s="25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n+1'!L:AH,23,0),"")</f>
        <v/>
      </c>
      <c r="AH240" s="25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n+1'!L:AH,23,0),"")</f>
        <v/>
      </c>
      <c r="AH241" s="25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n+1'!L:AH,23,0),"")</f>
        <v/>
      </c>
      <c r="AH242" s="25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n+1'!L:AH,23,0),"")</f>
        <v/>
      </c>
      <c r="AH243" s="25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n+1'!L:AH,23,0),"")</f>
        <v/>
      </c>
      <c r="AH244" s="25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n+1'!L:AH,23,0),"")</f>
        <v/>
      </c>
      <c r="AH245" s="25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n+1'!L:AH,23,0),"")</f>
        <v/>
      </c>
      <c r="AH246" s="25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n+1'!L:AH,23,0),"")</f>
        <v/>
      </c>
      <c r="AH247" s="25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n+1'!L:AH,23,0),"")</f>
        <v/>
      </c>
      <c r="AH248" s="25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n+1'!L:AH,23,0),"")</f>
        <v/>
      </c>
      <c r="AH249" s="25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n+1'!L:AH,23,0),"")</f>
        <v/>
      </c>
      <c r="AH250" s="25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n+1'!L:AH,23,0),"")</f>
        <v/>
      </c>
      <c r="AH251" s="25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n+1'!L:AH,23,0),"")</f>
        <v/>
      </c>
      <c r="AH252" s="25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n+1'!L:AH,23,0),"")</f>
        <v/>
      </c>
      <c r="AH253" s="25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n+1'!L:AH,23,0),"")</f>
        <v/>
      </c>
      <c r="AH254" s="25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n+1'!L:AH,23,0),"")</f>
        <v/>
      </c>
      <c r="AH255" s="25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n+1'!L:AH,23,0),"")</f>
        <v/>
      </c>
      <c r="AH256" s="25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n+1'!L:AH,23,0),"")</f>
        <v/>
      </c>
      <c r="AH257" s="25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n+1'!L:AH,23,0),"")</f>
        <v/>
      </c>
      <c r="AH258" s="25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n+1'!L:AH,23,0),"")</f>
        <v/>
      </c>
      <c r="AH259" s="25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n+1'!L:AH,23,0),"")</f>
        <v/>
      </c>
      <c r="AH260" s="25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n+1'!L:AH,23,0),"")</f>
        <v/>
      </c>
      <c r="AH261" s="25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n+1'!L:AH,23,0),"")</f>
        <v/>
      </c>
      <c r="AH262" s="25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n+1'!L:AH,23,0),"")</f>
        <v/>
      </c>
      <c r="AH263" s="25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n+1'!L:AH,23,0),"")</f>
        <v/>
      </c>
      <c r="AH264" s="25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n+1'!L:AH,23,0),"")</f>
        <v/>
      </c>
      <c r="AH265" s="25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n+1'!L:AH,23,0),"")</f>
        <v/>
      </c>
      <c r="AH266" s="25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n+1'!L:AH,23,0),"")</f>
        <v/>
      </c>
      <c r="AH267" s="25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n+1'!L:AH,23,0),"")</f>
        <v/>
      </c>
      <c r="AH268" s="25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n+1'!L:AH,23,0),"")</f>
        <v/>
      </c>
      <c r="AH269" s="25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n+1'!L:AH,23,0),"")</f>
        <v/>
      </c>
      <c r="AH270" s="25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n+1'!L:AH,23,0),"")</f>
        <v/>
      </c>
      <c r="AH271" s="25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n+1'!L:AH,23,0),"")</f>
        <v/>
      </c>
      <c r="AH272" s="25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n+1'!L:AH,23,0),"")</f>
        <v/>
      </c>
      <c r="AH273" s="25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n+1'!L:AH,23,0),"")</f>
        <v/>
      </c>
      <c r="AH274" s="25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n+1'!L:AH,23,0),"")</f>
        <v/>
      </c>
      <c r="AH275" s="25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n+1'!L:AH,23,0),"")</f>
        <v/>
      </c>
      <c r="AH276" s="25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n+1'!L:AH,23,0),"")</f>
        <v/>
      </c>
      <c r="AH277" s="25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n+1'!L:AH,23,0),"")</f>
        <v/>
      </c>
      <c r="AH278" s="25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n+1'!L:AH,23,0),"")</f>
        <v/>
      </c>
      <c r="AH279" s="25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n+1'!L:AH,23,0),"")</f>
        <v/>
      </c>
      <c r="AH280" s="25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n+1'!L:AH,23,0),"")</f>
        <v/>
      </c>
      <c r="AH281" s="25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n+1'!L:AH,23,0),"")</f>
        <v/>
      </c>
      <c r="AH282" s="25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n+1'!L:AH,23,0),"")</f>
        <v/>
      </c>
      <c r="AH283" s="25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n+1'!L:AH,23,0),"")</f>
        <v/>
      </c>
      <c r="AH284" s="25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n+1'!L:AH,23,0),"")</f>
        <v/>
      </c>
      <c r="AH285" s="25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n+1'!L:AH,23,0),"")</f>
        <v/>
      </c>
      <c r="AH286" s="25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n+1'!L:AH,23,0),"")</f>
        <v/>
      </c>
      <c r="AH287" s="25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n+1'!L:AH,23,0),"")</f>
        <v/>
      </c>
      <c r="AH288" s="25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n+1'!L:AH,23,0),"")</f>
        <v/>
      </c>
      <c r="AH289" s="25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n+1'!L:AH,23,0),"")</f>
        <v/>
      </c>
      <c r="AH290" s="25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n+1'!L:AH,23,0),"")</f>
        <v/>
      </c>
      <c r="AH291" s="25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n+1'!L:AH,23,0),"")</f>
        <v/>
      </c>
      <c r="AH292" s="25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n+1'!L:AH,23,0),"")</f>
        <v/>
      </c>
      <c r="AH293" s="25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n+1'!L:AH,23,0),"")</f>
        <v/>
      </c>
      <c r="AH294" s="25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n+1'!L:AH,23,0),"")</f>
        <v/>
      </c>
      <c r="AH295" s="25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n+1'!L:AH,23,0),"")</f>
        <v/>
      </c>
      <c r="AH296" s="25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n+1'!L:AH,23,0),"")</f>
        <v/>
      </c>
      <c r="AH297" s="25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n+1'!L:AH,23,0),"")</f>
        <v/>
      </c>
      <c r="AH298" s="25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n+1'!L:AH,23,0),"")</f>
        <v/>
      </c>
      <c r="AH299" s="25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n+1'!L:AH,23,0),"")</f>
        <v/>
      </c>
      <c r="AH300" s="25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n+1'!L:AH,23,0),"")</f>
        <v/>
      </c>
      <c r="AH301" s="25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n+1'!L:AH,23,0),"")</f>
        <v/>
      </c>
      <c r="AH302" s="25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n+1'!L:AH,23,0),"")</f>
        <v/>
      </c>
      <c r="AH303" s="25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n+1'!L:AH,23,0),"")</f>
        <v/>
      </c>
      <c r="AH304" s="25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n+1'!L:AH,23,0),"")</f>
        <v/>
      </c>
      <c r="AH305" s="25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n+1'!L:AH,23,0),"")</f>
        <v/>
      </c>
      <c r="AH306" s="25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n+1'!L:AH,23,0),"")</f>
        <v/>
      </c>
      <c r="AH307" s="25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n+1'!L:AH,23,0),"")</f>
        <v/>
      </c>
      <c r="AH308" s="25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n+1'!L:AH,23,0),"")</f>
        <v/>
      </c>
      <c r="AH309" s="25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n+1'!L:AH,23,0),"")</f>
        <v/>
      </c>
      <c r="AH310" s="25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n+1'!L:AH,23,0),"")</f>
        <v/>
      </c>
      <c r="AH311" s="25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n+1'!L:AH,23,0),"")</f>
        <v/>
      </c>
      <c r="AH312" s="25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n+1'!L:AH,23,0),"")</f>
        <v/>
      </c>
      <c r="AH313" s="25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n+1'!L:AH,23,0),"")</f>
        <v/>
      </c>
      <c r="AH314" s="25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n+1'!L:AH,23,0),"")</f>
        <v/>
      </c>
      <c r="AH315" s="25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n+1'!L:AH,23,0),"")</f>
        <v/>
      </c>
      <c r="AH316" s="25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n+1'!L:AH,23,0),"")</f>
        <v/>
      </c>
      <c r="AH317" s="25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n+1'!L:AH,23,0),"")</f>
        <v/>
      </c>
      <c r="AH318" s="25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n+1'!L:AH,23,0),"")</f>
        <v/>
      </c>
      <c r="AH319" s="25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n+1'!L:AH,23,0),"")</f>
        <v/>
      </c>
      <c r="AH320" s="25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n+1'!L:AH,23,0),"")</f>
        <v/>
      </c>
      <c r="AH321" s="25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n+1'!L:AH,23,0),"")</f>
        <v/>
      </c>
      <c r="AH322" s="25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n+1'!L:AH,23,0),"")</f>
        <v/>
      </c>
      <c r="AH323" s="25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n+1'!L:AH,23,0),"")</f>
        <v/>
      </c>
      <c r="AH324" s="25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n+1'!L:AH,23,0),"")</f>
        <v/>
      </c>
      <c r="AH325" s="25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n+1'!L:AH,23,0),"")</f>
        <v/>
      </c>
      <c r="AH326" s="25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n+1'!L:AH,23,0),"")</f>
        <v/>
      </c>
      <c r="AH327" s="25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n+1'!L:AH,23,0),"")</f>
        <v/>
      </c>
      <c r="AH328" s="25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n+1'!L:AH,23,0),"")</f>
        <v/>
      </c>
      <c r="AH329" s="25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n+1'!L:AH,23,0),"")</f>
        <v/>
      </c>
      <c r="AH330" s="25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n+1'!L:AH,23,0),"")</f>
        <v/>
      </c>
      <c r="AH331" s="25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n+1'!L:AH,23,0),"")</f>
        <v/>
      </c>
      <c r="AH332" s="25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n+1'!L:AH,23,0),"")</f>
        <v/>
      </c>
      <c r="AH333" s="25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n+1'!L:AH,23,0),"")</f>
        <v/>
      </c>
      <c r="AH334" s="25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n+1'!L:AH,23,0),"")</f>
        <v/>
      </c>
      <c r="AH335" s="25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n+1'!L:AH,23,0),"")</f>
        <v/>
      </c>
      <c r="AH336" s="25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n+1'!L:AH,23,0),"")</f>
        <v/>
      </c>
      <c r="AH337" s="25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n+1'!L:AH,23,0),"")</f>
        <v/>
      </c>
      <c r="AH338" s="25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n+1'!L:AH,23,0),"")</f>
        <v/>
      </c>
      <c r="AH339" s="25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n+1'!L:AH,23,0),"")</f>
        <v/>
      </c>
      <c r="AH340" s="25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n+1'!L:AH,23,0),"")</f>
        <v/>
      </c>
      <c r="AH341" s="25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n+1'!L:AH,23,0),"")</f>
        <v/>
      </c>
      <c r="AH342" s="25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n+1'!L:AH,23,0),"")</f>
        <v/>
      </c>
      <c r="AH343" s="25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n+1'!L:AH,23,0),"")</f>
        <v/>
      </c>
      <c r="AH344" s="25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n+1'!L:AH,23,0),"")</f>
        <v/>
      </c>
      <c r="AH345" s="25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n+1'!L:AH,23,0),"")</f>
        <v/>
      </c>
      <c r="AH346" s="25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n+1'!L:AH,23,0),"")</f>
        <v/>
      </c>
      <c r="AH347" s="25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n+1'!L:AH,23,0),"")</f>
        <v/>
      </c>
      <c r="AH348" s="25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n+1'!L:AH,23,0),"")</f>
        <v/>
      </c>
      <c r="AH349" s="25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n+1'!L:AH,23,0),"")</f>
        <v/>
      </c>
      <c r="AH350" s="25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n+1'!L:AH,23,0),"")</f>
        <v/>
      </c>
      <c r="AH351" s="25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n+1'!L:AH,23,0),"")</f>
        <v/>
      </c>
      <c r="AH352" s="25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n+1'!L:AH,23,0),"")</f>
        <v/>
      </c>
      <c r="AH353" s="25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n+1'!L:AH,23,0),"")</f>
        <v/>
      </c>
      <c r="AH354" s="25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n+1'!L:AH,23,0),"")</f>
        <v/>
      </c>
      <c r="AH355" s="25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n+1'!L:AH,23,0),"")</f>
        <v/>
      </c>
      <c r="AH356" s="25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n+1'!L:AH,23,0),"")</f>
        <v/>
      </c>
      <c r="AH357" s="25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n+1'!L:AH,23,0),"")</f>
        <v/>
      </c>
      <c r="AH358" s="25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n+1'!L:AH,23,0),"")</f>
        <v/>
      </c>
      <c r="AH359" s="25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n+1'!L:AH,23,0),"")</f>
        <v/>
      </c>
      <c r="AH360" s="25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n+1'!L:AH,23,0),"")</f>
        <v/>
      </c>
      <c r="AH361" s="25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n+1'!L:AH,23,0),"")</f>
        <v/>
      </c>
      <c r="AH362" s="25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n+1'!L:AH,23,0),"")</f>
        <v/>
      </c>
      <c r="AH363" s="25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n+1'!L:AH,23,0),"")</f>
        <v/>
      </c>
      <c r="AH364" s="25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n+1'!L:AH,23,0),"")</f>
        <v/>
      </c>
      <c r="AH365" s="25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n+1'!L:AH,23,0),"")</f>
        <v/>
      </c>
      <c r="AH366" s="25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n+1'!L:AH,23,0),"")</f>
        <v/>
      </c>
      <c r="AH367" s="25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n+1'!L:AH,23,0),"")</f>
        <v/>
      </c>
      <c r="AH368" s="25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n+1'!L:AH,23,0),"")</f>
        <v/>
      </c>
      <c r="AH369" s="25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n+1'!L:AH,23,0),"")</f>
        <v/>
      </c>
      <c r="AH370" s="25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n+1'!L:AH,23,0),"")</f>
        <v/>
      </c>
      <c r="AH371" s="25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n+1'!L:AH,23,0),"")</f>
        <v/>
      </c>
      <c r="AH372" s="25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n+1'!L:AH,23,0),"")</f>
        <v/>
      </c>
      <c r="AH373" s="25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n+1'!L:AH,23,0),"")</f>
        <v/>
      </c>
      <c r="AH374" s="25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n+1'!L:AH,23,0),"")</f>
        <v/>
      </c>
      <c r="AH375" s="25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n+1'!L:AH,23,0),"")</f>
        <v/>
      </c>
      <c r="AH376" s="25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n+1'!L:AH,23,0),"")</f>
        <v/>
      </c>
      <c r="AH377" s="25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n+1'!L:AH,23,0),"")</f>
        <v/>
      </c>
      <c r="AH378" s="25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n+1'!L:AH,23,0),"")</f>
        <v/>
      </c>
      <c r="AH379" s="25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n+1'!L:AH,23,0),"")</f>
        <v/>
      </c>
      <c r="AH380" s="25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n+1'!L:AH,23,0),"")</f>
        <v/>
      </c>
      <c r="AH381" s="25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n+1'!L:AH,23,0),"")</f>
        <v/>
      </c>
      <c r="AH382" s="25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n+1'!L:AH,23,0),"")</f>
        <v/>
      </c>
      <c r="AH383" s="25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n+1'!L:AH,23,0),"")</f>
        <v/>
      </c>
      <c r="AH384" s="25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n+1'!L:AH,23,0),"")</f>
        <v/>
      </c>
      <c r="AH385" s="25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n+1'!L:AH,23,0),"")</f>
        <v/>
      </c>
      <c r="AH386" s="25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n+1'!L:AH,23,0),"")</f>
        <v/>
      </c>
      <c r="AH387" s="25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n+1'!L:AH,23,0),"")</f>
        <v/>
      </c>
      <c r="AH388" s="25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n+1'!L:AH,23,0),"")</f>
        <v/>
      </c>
      <c r="AH389" s="25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n+1'!L:AH,23,0),"")</f>
        <v/>
      </c>
      <c r="AH390" s="25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n+1'!L:AH,23,0),"")</f>
        <v/>
      </c>
      <c r="AH391" s="25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n+1'!L:AH,23,0),"")</f>
        <v/>
      </c>
      <c r="AH392" s="25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n+1'!L:AH,23,0),"")</f>
        <v/>
      </c>
      <c r="AH393" s="25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n+1'!L:AH,23,0),"")</f>
        <v/>
      </c>
      <c r="AH394" s="25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n+1'!L:AH,23,0),"")</f>
        <v/>
      </c>
      <c r="AH395" s="25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n+1'!L:AH,23,0),"")</f>
        <v/>
      </c>
      <c r="AH396" s="25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n+1'!L:AH,23,0),"")</f>
        <v/>
      </c>
      <c r="AH397" s="25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n+1'!L:AH,23,0),"")</f>
        <v/>
      </c>
      <c r="AH398" s="25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n+1'!L:AH,23,0),"")</f>
        <v/>
      </c>
      <c r="AH399" s="25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n+1'!L:AH,23,0),"")</f>
        <v/>
      </c>
      <c r="AH400" s="25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n+1'!L:AH,23,0),"")</f>
        <v/>
      </c>
      <c r="AH401" s="25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n+1'!L:AH,23,0),"")</f>
        <v/>
      </c>
      <c r="AH402" s="25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n+1'!L:AH,23,0),"")</f>
        <v/>
      </c>
      <c r="AH403" s="25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n+1'!L:AH,23,0),"")</f>
        <v/>
      </c>
      <c r="AH404" s="25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n+1'!L:AH,23,0),"")</f>
        <v/>
      </c>
      <c r="AH405" s="25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n+1'!L:AH,23,0),"")</f>
        <v/>
      </c>
      <c r="AH406" s="25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n+1'!L:AH,23,0),"")</f>
        <v/>
      </c>
      <c r="AH407" s="25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n+1'!L:AH,23,0),"")</f>
        <v/>
      </c>
      <c r="AH408" s="25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n+1'!L:AH,23,0),"")</f>
        <v/>
      </c>
      <c r="AH409" s="25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n+1'!L:AH,23,0),"")</f>
        <v/>
      </c>
      <c r="AH410" s="25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n+1'!L:AH,23,0),"")</f>
        <v/>
      </c>
      <c r="AH411" s="25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n+1'!L:AH,23,0),"")</f>
        <v/>
      </c>
      <c r="AH412" s="25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n+1'!L:AH,23,0),"")</f>
        <v/>
      </c>
      <c r="AH413" s="25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n+1'!L:AH,23,0),"")</f>
        <v/>
      </c>
      <c r="AH414" s="25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n+1'!L:AH,23,0),"")</f>
        <v/>
      </c>
      <c r="AH415" s="25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n+1'!L:AH,23,0),"")</f>
        <v/>
      </c>
      <c r="AH416" s="25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n+1'!L:AH,23,0),"")</f>
        <v/>
      </c>
      <c r="AH417" s="25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n+1'!L:AH,23,0),"")</f>
        <v/>
      </c>
      <c r="AH418" s="25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n+1'!L:AH,23,0),"")</f>
        <v/>
      </c>
      <c r="AH419" s="25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n+1'!L:AH,23,0),"")</f>
        <v/>
      </c>
      <c r="AH420" s="25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n+1'!L:AH,23,0),"")</f>
        <v/>
      </c>
      <c r="AH421" s="25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n+1'!L:AH,23,0),"")</f>
        <v/>
      </c>
      <c r="AH422" s="25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n+1'!L:AH,23,0),"")</f>
        <v/>
      </c>
      <c r="AH423" s="25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n+1'!L:AH,23,0),"")</f>
        <v/>
      </c>
      <c r="AH424" s="25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n+1'!L:AH,23,0),"")</f>
        <v/>
      </c>
      <c r="AH425" s="25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n+1'!L:AH,23,0),"")</f>
        <v/>
      </c>
      <c r="AH426" s="25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n+1'!L:AH,23,0),"")</f>
        <v/>
      </c>
      <c r="AH427" s="25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n+1'!L:AH,23,0),"")</f>
        <v/>
      </c>
      <c r="AH428" s="25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n+1'!L:AH,23,0),"")</f>
        <v/>
      </c>
      <c r="AH429" s="25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n+1'!L:AH,23,0),"")</f>
        <v/>
      </c>
      <c r="AH430" s="25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n+1'!L:AH,23,0),"")</f>
        <v/>
      </c>
      <c r="AH431" s="25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n+1'!L:AH,23,0),"")</f>
        <v/>
      </c>
      <c r="AH432" s="25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n+1'!L:AH,23,0),"")</f>
        <v/>
      </c>
      <c r="AH433" s="25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n+1'!L:AH,23,0),"")</f>
        <v/>
      </c>
      <c r="AH434" s="25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n+1'!L:AH,23,0),"")</f>
        <v/>
      </c>
      <c r="AH435" s="25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n+1'!L:AH,23,0),"")</f>
        <v/>
      </c>
      <c r="AH436" s="25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n+1'!L:AH,23,0),"")</f>
        <v/>
      </c>
      <c r="AH437" s="25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n+1'!L:AH,23,0),"")</f>
        <v/>
      </c>
      <c r="AH438" s="25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n+1'!L:AH,23,0),"")</f>
        <v/>
      </c>
      <c r="AH439" s="25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n+1'!L:AH,23,0),"")</f>
        <v/>
      </c>
      <c r="AH440" s="25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n+1'!L:AH,23,0),"")</f>
        <v/>
      </c>
      <c r="AH441" s="25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n+1'!L:AH,23,0),"")</f>
        <v/>
      </c>
      <c r="AH442" s="25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n+1'!L:AH,23,0),"")</f>
        <v/>
      </c>
      <c r="AH443" s="25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n+1'!L:AH,23,0),"")</f>
        <v/>
      </c>
      <c r="AH444" s="25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n+1'!L:AH,23,0),"")</f>
        <v/>
      </c>
      <c r="AH445" s="25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n+1'!L:AH,23,0),"")</f>
        <v/>
      </c>
      <c r="AH446" s="25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n+1'!L:AH,23,0),"")</f>
        <v/>
      </c>
      <c r="AH447" s="25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n+1'!L:AH,23,0),"")</f>
        <v/>
      </c>
      <c r="AH448" s="25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n+1'!L:AH,23,0),"")</f>
        <v/>
      </c>
      <c r="AH449" s="25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n+1'!L:AH,23,0),"")</f>
        <v/>
      </c>
      <c r="AH450" s="25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n+1'!L:AH,23,0),"")</f>
        <v/>
      </c>
      <c r="AH451" s="25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n+1'!L:AH,23,0),"")</f>
        <v/>
      </c>
      <c r="AH452" s="25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n+1'!L:AH,23,0),"")</f>
        <v/>
      </c>
      <c r="AH453" s="25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n+1'!L:AH,23,0),"")</f>
        <v/>
      </c>
      <c r="AH454" s="25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n+1'!L:AH,23,0),"")</f>
        <v/>
      </c>
      <c r="AH455" s="25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n+1'!L:AH,23,0),"")</f>
        <v/>
      </c>
      <c r="AH456" s="25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n+1'!L:AH,23,0),"")</f>
        <v/>
      </c>
      <c r="AH457" s="25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n+1'!L:AH,23,0),"")</f>
        <v/>
      </c>
      <c r="AH458" s="25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n+1'!L:AH,23,0),"")</f>
        <v/>
      </c>
      <c r="AH459" s="25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n+1'!L:AH,23,0),"")</f>
        <v/>
      </c>
      <c r="AH460" s="25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n+1'!L:AH,23,0),"")</f>
        <v/>
      </c>
      <c r="AH461" s="25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n+1'!L:AH,23,0),"")</f>
        <v/>
      </c>
      <c r="AH462" s="25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n+1'!L:AH,23,0),"")</f>
        <v/>
      </c>
      <c r="AH463" s="25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n+1'!L:AH,23,0),"")</f>
        <v/>
      </c>
      <c r="AH464" s="25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n+1'!L:AH,23,0),"")</f>
        <v/>
      </c>
      <c r="AH465" s="25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n+1'!L:AH,23,0),"")</f>
        <v/>
      </c>
      <c r="AH466" s="25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n+1'!L:AH,23,0),"")</f>
        <v/>
      </c>
      <c r="AH467" s="25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n+1'!L:AH,23,0),"")</f>
        <v/>
      </c>
      <c r="AH468" s="25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n+1'!L:AH,23,0),"")</f>
        <v/>
      </c>
      <c r="AH469" s="25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n+1'!L:AH,23,0),"")</f>
        <v/>
      </c>
      <c r="AH470" s="25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n+1'!L:AH,23,0),"")</f>
        <v/>
      </c>
      <c r="AH471" s="25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n+1'!L:AH,23,0),"")</f>
        <v/>
      </c>
      <c r="AH472" s="25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n+1'!L:AH,23,0),"")</f>
        <v/>
      </c>
      <c r="AH473" s="25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n+1'!L:AH,23,0),"")</f>
        <v/>
      </c>
      <c r="AH474" s="25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n+1'!L:AH,23,0),"")</f>
        <v/>
      </c>
      <c r="AH475" s="25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n+1'!L:AH,23,0),"")</f>
        <v/>
      </c>
      <c r="AH476" s="25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n+1'!L:AH,23,0),"")</f>
        <v/>
      </c>
      <c r="AH477" s="25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n+1'!L:AH,23,0),"")</f>
        <v/>
      </c>
      <c r="AH478" s="25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n+1'!L:AH,23,0),"")</f>
        <v/>
      </c>
      <c r="AH479" s="25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n+1'!L:AH,23,0),"")</f>
        <v/>
      </c>
      <c r="AH480" s="25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n+1'!L:AH,23,0),"")</f>
        <v/>
      </c>
      <c r="AH481" s="25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n+1'!L:AH,23,0),"")</f>
        <v/>
      </c>
      <c r="AH482" s="25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n+1'!L:AH,23,0),"")</f>
        <v/>
      </c>
      <c r="AH483" s="25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n+1'!L:AH,23,0),"")</f>
        <v/>
      </c>
      <c r="AH484" s="25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n+1'!L:AH,23,0),"")</f>
        <v/>
      </c>
      <c r="AH485" s="25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n+1'!L:AH,23,0),"")</f>
        <v/>
      </c>
      <c r="AH486" s="25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n+1'!L:AH,23,0),"")</f>
        <v/>
      </c>
      <c r="AH487" s="25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n+1'!L:AH,23,0),"")</f>
        <v/>
      </c>
      <c r="AH488" s="25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n+1'!L:AH,23,0),"")</f>
        <v/>
      </c>
      <c r="AH489" s="25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n+1'!L:AH,23,0),"")</f>
        <v/>
      </c>
      <c r="AH490" s="25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n+1'!L:AH,23,0),"")</f>
        <v/>
      </c>
      <c r="AH491" s="25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n+1'!L:AH,23,0),"")</f>
        <v/>
      </c>
      <c r="AH492" s="25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n+1'!L:AH,23,0),"")</f>
        <v/>
      </c>
      <c r="AH493" s="25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n+1'!L:AH,23,0),"")</f>
        <v/>
      </c>
      <c r="AH494" s="25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n+1'!L:AH,23,0),"")</f>
        <v/>
      </c>
      <c r="AH495" s="25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n+1'!L:AH,23,0),"")</f>
        <v/>
      </c>
      <c r="AH496" s="25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n+1'!L:AH,23,0),"")</f>
        <v/>
      </c>
      <c r="AH497" s="25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n+1'!L:AH,23,0),"")</f>
        <v/>
      </c>
      <c r="AH498" s="25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n+1'!L:AH,23,0),"")</f>
        <v/>
      </c>
      <c r="AH499" s="25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n+1'!L:AH,23,0),"")</f>
        <v/>
      </c>
      <c r="AH500" s="25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n+1'!L:AH,23,0),"")</f>
        <v/>
      </c>
      <c r="AH501" s="25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n+1'!L:AH,23,0),"")</f>
        <v/>
      </c>
      <c r="AH502" s="25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n+1'!L:AH,23,0),"")</f>
        <v/>
      </c>
      <c r="AH503" s="25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n+1'!L:AH,23,0),"")</f>
        <v/>
      </c>
      <c r="AH504" s="25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n+1'!L:AH,23,0),"")</f>
        <v/>
      </c>
      <c r="AH505" s="25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n+1'!L:AH,23,0),"")</f>
        <v/>
      </c>
      <c r="AH506" s="25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n+1'!L:AH,23,0),"")</f>
        <v/>
      </c>
      <c r="AH507" s="25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5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0798788E-116D-4DB5-8A6E-4DC24F8C3064}">
      <formula1>4</formula1>
      <formula2>8</formula2>
    </dataValidation>
    <dataValidation type="date" allowBlank="1" showInputMessage="1" showErrorMessage="1" sqref="C508:D1048576" xr:uid="{7D57D3F0-3EFF-449B-BD4A-90C93E6A217E}">
      <formula1>44197</formula1>
      <formula2>47483</formula2>
    </dataValidation>
    <dataValidation type="decimal" allowBlank="1" showInputMessage="1" showErrorMessage="1" sqref="G7:G507" xr:uid="{280D8969-6A68-4CE1-A44B-D036AB920ACB}">
      <formula1>0</formula1>
      <formula2>1</formula2>
    </dataValidation>
    <dataValidation type="decimal" allowBlank="1" showInputMessage="1" showErrorMessage="1" sqref="T7:AF507 AH7:AH507" xr:uid="{2C2C7AA1-2C7E-4DAF-955D-768ECDDA876B}">
      <formula1>-320</formula1>
      <formula2>320</formula2>
    </dataValidation>
    <dataValidation type="date" allowBlank="1" showInputMessage="1" showErrorMessage="1" sqref="C8:D507" xr:uid="{FE89E476-0A11-4889-B520-64D241E94FB2}">
      <formula1>DATE($E$4,1,1)</formula1>
      <formula2>DATE($E$4,12,31)</formula2>
    </dataValidation>
    <dataValidation type="date" allowBlank="1" showInputMessage="1" showErrorMessage="1" sqref="C7:D7" xr:uid="{8D92D80B-4437-4596-93B4-54A61A6748D8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3CF60-44A9-42E1-A687-D2748529BE9B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n+2'!E2="","",'Přehled čerp. dov. - rok n+2'!E2)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n+2'!E3="","",'Přehled čerp. dov. - rok n+2'!E3)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n+2'!E4="","",'Přehled čerp. dov. - rok n'!E4+3)</f>
        <v>2025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n+2'!L:AH,23,0),"")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n+2'!L:AH,23,0),"")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n+2'!L:AH,23,0),"")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n+2'!L:AH,23,0),"")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n+2'!L:AH,23,0),"")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n+2'!L:AH,23,0),"")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n+2'!L:AH,23,0),"")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n+2'!L:AH,23,0),"")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n+2'!L:AH,23,0),"")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n+2'!L:AH,23,0),"")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n+2'!L:AH,23,0),"")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n+2'!L:AH,23,0),"")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n+2'!L:AH,23,0),"")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n+2'!L:AH,23,0),"")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n+2'!L:AH,23,0),"")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n+2'!L:AH,23,0),"")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n+2'!L:AH,23,0),"")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n+2'!L:AH,23,0),"")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n+2'!L:AH,23,0),"")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n+2'!L:AH,23,0),"")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n+2'!L:AH,23,0),"")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n+2'!L:AH,23,0),"")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n+2'!L:AH,23,0),"")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n+2'!L:AH,23,0),"")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n+2'!L:AH,23,0),"")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n+2'!L:AH,23,0),"")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n+2'!L:AH,23,0),"")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n+2'!L:AH,23,0),"")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n+2'!L:AH,23,0),"")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n+2'!L:AH,23,0),"")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n+2'!L:AH,23,0),"")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n+2'!L:AH,23,0),"")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n+2'!L:AH,23,0),"")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n+2'!L:AH,23,0),"")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n+2'!L:AH,23,0),"")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n+2'!L:AH,23,0),"")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n+2'!L:AH,23,0),"")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n+2'!L:AH,23,0),"")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n+2'!L:AH,23,0),"")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n+2'!L:AH,23,0),"")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n+2'!L:AH,23,0),"")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n+2'!L:AH,23,0),"")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n+2'!L:AH,23,0),"")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n+2'!L:AH,23,0),"")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n+2'!L:AH,23,0),"")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n+2'!L:AH,23,0),"")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n+2'!L:AH,23,0),"")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n+2'!L:AH,23,0),"")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n+2'!L:AH,23,0),"")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n+2'!L:AH,23,0),"")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n+2'!L:AH,23,0),"")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n+2'!L:AH,23,0),"")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n+2'!L:AH,23,0),"")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n+2'!L:AH,23,0),"")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n+2'!L:AH,23,0),"")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n+2'!L:AH,23,0),"")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n+2'!L:AH,23,0),"")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n+2'!L:AH,23,0),"")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n+2'!L:AH,23,0),"")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n+2'!L:AH,23,0),"")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n+2'!L:AH,23,0),"")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n+2'!L:AH,23,0),"")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n+2'!L:AH,23,0),"")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n+2'!L:AH,23,0),"")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n+2'!L:AH,23,0),"")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n+2'!L:AH,23,0),"")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n+2'!L:AH,23,0),"")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n+2'!L:AH,23,0),"")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n+2'!L:AH,23,0),"")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n+2'!L:AH,23,0),"")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n+2'!L:AH,23,0),"")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n+2'!L:AH,23,0),"")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n+2'!L:AH,23,0),"")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n+2'!L:AH,23,0),"")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n+2'!L:AH,23,0),"")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n+2'!L:AH,23,0),"")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n+2'!L:AH,23,0),"")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n+2'!L:AH,23,0),"")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n+2'!L:AH,23,0),"")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n+2'!L:AH,23,0),"")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n+2'!L:AH,23,0),"")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n+2'!L:AH,23,0),"")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n+2'!L:AH,23,0),"")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n+2'!L:AH,23,0),"")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n+2'!L:AH,23,0),"")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n+2'!L:AH,23,0),"")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n+2'!L:AH,23,0),"")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n+2'!L:AH,23,0),"")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n+2'!L:AH,23,0),"")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n+2'!L:AH,23,0),"")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n+2'!L:AH,23,0),"")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n+2'!L:AH,23,0),"")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n+2'!L:AH,23,0),"")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n+2'!L:AH,23,0),"")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n+2'!L:AH,23,0),"")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n+2'!L:AH,23,0),"")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n+2'!L:AH,23,0),"")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n+2'!L:AH,23,0),"")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n+2'!L:AH,23,0),"")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n+2'!L:AH,23,0),"")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n+2'!L:AH,23,0),"")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n+2'!L:AH,23,0),"")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n+2'!L:AH,23,0),"")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n+2'!L:AH,23,0),"")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n+2'!L:AH,23,0),"")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n+2'!L:AH,23,0),"")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n+2'!L:AH,23,0),"")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n+2'!L:AH,23,0),"")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n+2'!L:AH,23,0),"")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n+2'!L:AH,23,0),"")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n+2'!L:AH,23,0),"")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n+2'!L:AH,23,0),"")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n+2'!L:AH,23,0),"")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n+2'!L:AH,23,0),"")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n+2'!L:AH,23,0),"")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n+2'!L:AH,23,0),"")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n+2'!L:AH,23,0),"")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n+2'!L:AH,23,0),"")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n+2'!L:AH,23,0),"")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n+2'!L:AH,23,0),"")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n+2'!L:AH,23,0),"")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n+2'!L:AH,23,0),"")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n+2'!L:AH,23,0),"")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n+2'!L:AH,23,0),"")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n+2'!L:AH,23,0),"")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n+2'!L:AH,23,0),"")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n+2'!L:AH,23,0),"")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n+2'!L:AH,23,0),"")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n+2'!L:AH,23,0),"")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n+2'!L:AH,23,0),"")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n+2'!L:AH,23,0),"")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n+2'!L:AH,23,0),"")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n+2'!L:AH,23,0),"")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n+2'!L:AH,23,0),"")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n+2'!L:AH,23,0),"")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n+2'!L:AH,23,0),"")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n+2'!L:AH,23,0),"")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n+2'!L:AH,23,0),"")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n+2'!L:AH,23,0),"")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n+2'!L:AH,23,0),"")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n+2'!L:AH,23,0),"")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n+2'!L:AH,23,0),"")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n+2'!L:AH,23,0),"")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n+2'!L:AH,23,0),"")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n+2'!L:AH,23,0),"")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n+2'!L:AH,23,0),"")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n+2'!L:AH,23,0),"")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n+2'!L:AH,23,0),"")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n+2'!L:AH,23,0),"")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n+2'!L:AH,23,0),"")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n+2'!L:AH,23,0),"")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n+2'!L:AH,23,0),"")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n+2'!L:AH,23,0),"")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n+2'!L:AH,23,0),"")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n+2'!L:AH,23,0),"")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n+2'!L:AH,23,0),"")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n+2'!L:AH,23,0),"")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n+2'!L:AH,23,0),"")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n+2'!L:AH,23,0),"")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n+2'!L:AH,23,0),"")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n+2'!L:AH,23,0),"")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n+2'!L:AH,23,0),"")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n+2'!L:AH,23,0),"")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n+2'!L:AH,23,0),"")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n+2'!L:AH,23,0),"")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n+2'!L:AH,23,0),"")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n+2'!L:AH,23,0),"")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n+2'!L:AH,23,0),"")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n+2'!L:AH,23,0),"")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n+2'!L:AH,23,0),"")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n+2'!L:AH,23,0),"")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n+2'!L:AH,23,0),"")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n+2'!L:AH,23,0),"")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n+2'!L:AH,23,0),"")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n+2'!L:AH,23,0),"")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n+2'!L:AH,23,0),"")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n+2'!L:AH,23,0),"")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n+2'!L:AH,23,0),"")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n+2'!L:AH,23,0),"")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n+2'!L:AH,23,0),"")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n+2'!L:AH,23,0),"")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n+2'!L:AH,23,0),"")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n+2'!L:AH,23,0),"")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n+2'!L:AH,23,0),"")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n+2'!L:AH,23,0),"")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n+2'!L:AH,23,0),"")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n+2'!L:AH,23,0),"")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n+2'!L:AH,23,0),"")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n+2'!L:AH,23,0),"")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n+2'!L:AH,23,0),"")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n+2'!L:AH,23,0),"")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n+2'!L:AH,23,0),"")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n+2'!L:AH,23,0),"")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n+2'!L:AH,23,0),"")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n+2'!L:AH,23,0),"")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n+2'!L:AH,23,0),"")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n+2'!L:AH,23,0),"")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n+2'!L:AH,23,0),"")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n+2'!L:AH,23,0),"")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n+2'!L:AH,23,0),"")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n+2'!L:AH,23,0),"")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n+2'!L:AH,23,0),"")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n+2'!L:AH,23,0),"")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n+2'!L:AH,23,0),"")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n+2'!L:AH,23,0),"")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n+2'!L:AH,23,0),"")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n+2'!L:AH,23,0),"")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n+2'!L:AH,23,0),"")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n+2'!L:AH,23,0),"")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n+2'!L:AH,23,0),"")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n+2'!L:AH,23,0),"")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n+2'!L:AH,23,0),"")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n+2'!L:AH,23,0),"")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n+2'!L:AH,23,0),"")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n+2'!L:AH,23,0),"")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n+2'!L:AH,23,0),"")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n+2'!L:AH,23,0),"")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n+2'!L:AH,23,0),"")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n+2'!L:AH,23,0),"")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n+2'!L:AH,23,0),"")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n+2'!L:AH,23,0),"")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n+2'!L:AH,23,0),"")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n+2'!L:AH,23,0),"")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n+2'!L:AH,23,0),"")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n+2'!L:AH,23,0),"")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n+2'!L:AH,23,0),"")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n+2'!L:AH,23,0),"")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n+2'!L:AH,23,0),"")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n+2'!L:AH,23,0),"")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n+2'!L:AH,23,0),"")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n+2'!L:AH,23,0),"")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n+2'!L:AH,23,0),"")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n+2'!L:AH,23,0),"")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n+2'!L:AH,23,0),"")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n+2'!L:AH,23,0),"")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n+2'!L:AH,23,0),"")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n+2'!L:AH,23,0),"")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n+2'!L:AH,23,0),"")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n+2'!L:AH,23,0),"")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n+2'!L:AH,23,0),"")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n+2'!L:AH,23,0),"")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n+2'!L:AH,23,0),"")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n+2'!L:AH,23,0),"")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n+2'!L:AH,23,0),"")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n+2'!L:AH,23,0),"")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n+2'!L:AH,23,0),"")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n+2'!L:AH,23,0),"")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n+2'!L:AH,23,0),"")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n+2'!L:AH,23,0),"")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n+2'!L:AH,23,0),"")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n+2'!L:AH,23,0),"")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n+2'!L:AH,23,0),"")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n+2'!L:AH,23,0),"")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n+2'!L:AH,23,0),"")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n+2'!L:AH,23,0),"")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n+2'!L:AH,23,0),"")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n+2'!L:AH,23,0),"")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n+2'!L:AH,23,0),"")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n+2'!L:AH,23,0),"")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n+2'!L:AH,23,0),"")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n+2'!L:AH,23,0),"")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n+2'!L:AH,23,0),"")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n+2'!L:AH,23,0),"")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n+2'!L:AH,23,0),"")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n+2'!L:AH,23,0),"")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n+2'!L:AH,23,0),"")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n+2'!L:AH,23,0),"")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n+2'!L:AH,23,0),"")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n+2'!L:AH,23,0),"")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n+2'!L:AH,23,0),"")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n+2'!L:AH,23,0),"")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n+2'!L:AH,23,0),"")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n+2'!L:AH,23,0),"")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n+2'!L:AH,23,0),"")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n+2'!L:AH,23,0),"")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n+2'!L:AH,23,0),"")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n+2'!L:AH,23,0),"")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n+2'!L:AH,23,0),"")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n+2'!L:AH,23,0),"")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n+2'!L:AH,23,0),"")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n+2'!L:AH,23,0),"")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n+2'!L:AH,23,0),"")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n+2'!L:AH,23,0),"")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n+2'!L:AH,23,0),"")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n+2'!L:AH,23,0),"")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n+2'!L:AH,23,0),"")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n+2'!L:AH,23,0),"")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n+2'!L:AH,23,0),"")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n+2'!L:AH,23,0),"")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n+2'!L:AH,23,0),"")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n+2'!L:AH,23,0),"")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n+2'!L:AH,23,0),"")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n+2'!L:AH,23,0),"")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n+2'!L:AH,23,0),"")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n+2'!L:AH,23,0),"")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n+2'!L:AH,23,0),"")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n+2'!L:AH,23,0),"")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n+2'!L:AH,23,0),"")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n+2'!L:AH,23,0),"")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n+2'!L:AH,23,0),"")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n+2'!L:AH,23,0),"")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n+2'!L:AH,23,0),"")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n+2'!L:AH,23,0),"")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n+2'!L:AH,23,0),"")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n+2'!L:AH,23,0),"")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n+2'!L:AH,23,0),"")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n+2'!L:AH,23,0),"")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n+2'!L:AH,23,0),"")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n+2'!L:AH,23,0),"")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n+2'!L:AH,23,0),"")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n+2'!L:AH,23,0),"")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n+2'!L:AH,23,0),"")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n+2'!L:AH,23,0),"")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n+2'!L:AH,23,0),"")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n+2'!L:AH,23,0),"")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n+2'!L:AH,23,0),"")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n+2'!L:AH,23,0),"")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n+2'!L:AH,23,0),"")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n+2'!L:AH,23,0),"")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n+2'!L:AH,23,0),"")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n+2'!L:AH,23,0),"")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n+2'!L:AH,23,0),"")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n+2'!L:AH,23,0),"")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n+2'!L:AH,23,0),"")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n+2'!L:AH,23,0),"")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n+2'!L:AH,23,0),"")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n+2'!L:AH,23,0),"")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n+2'!L:AH,23,0),"")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n+2'!L:AH,23,0),"")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n+2'!L:AH,23,0),"")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n+2'!L:AH,23,0),"")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n+2'!L:AH,23,0),"")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n+2'!L:AH,23,0),"")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n+2'!L:AH,23,0),"")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n+2'!L:AH,23,0),"")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n+2'!L:AH,23,0),"")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n+2'!L:AH,23,0),"")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n+2'!L:AH,23,0),"")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n+2'!L:AH,23,0),"")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n+2'!L:AH,23,0),"")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n+2'!L:AH,23,0),"")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n+2'!L:AH,23,0),"")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n+2'!L:AH,23,0),"")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n+2'!L:AH,23,0),"")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n+2'!L:AH,23,0),"")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n+2'!L:AH,23,0),"")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n+2'!L:AH,23,0),"")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n+2'!L:AH,23,0),"")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n+2'!L:AH,23,0),"")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n+2'!L:AH,23,0),"")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n+2'!L:AH,23,0),"")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n+2'!L:AH,23,0),"")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n+2'!L:AH,23,0),"")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n+2'!L:AH,23,0),"")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n+2'!L:AH,23,0),"")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n+2'!L:AH,23,0),"")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n+2'!L:AH,23,0),"")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n+2'!L:AH,23,0),"")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n+2'!L:AH,23,0),"")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n+2'!L:AH,23,0),"")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n+2'!L:AH,23,0),"")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n+2'!L:AH,23,0),"")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n+2'!L:AH,23,0),"")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n+2'!L:AH,23,0),"")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n+2'!L:AH,23,0),"")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n+2'!L:AH,23,0),"")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n+2'!L:AH,23,0),"")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n+2'!L:AH,23,0),"")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n+2'!L:AH,23,0),"")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n+2'!L:AH,23,0),"")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n+2'!L:AH,23,0),"")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n+2'!L:AH,23,0),"")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n+2'!L:AH,23,0),"")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n+2'!L:AH,23,0),"")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n+2'!L:AH,23,0),"")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n+2'!L:AH,23,0),"")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n+2'!L:AH,23,0),"")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n+2'!L:AH,23,0),"")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n+2'!L:AH,23,0),"")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n+2'!L:AH,23,0),"")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n+2'!L:AH,23,0),"")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n+2'!L:AH,23,0),"")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n+2'!L:AH,23,0),"")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n+2'!L:AH,23,0),"")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n+2'!L:AH,23,0),"")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n+2'!L:AH,23,0),"")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n+2'!L:AH,23,0),"")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n+2'!L:AH,23,0),"")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n+2'!L:AH,23,0),"")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n+2'!L:AH,23,0),"")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n+2'!L:AH,23,0),"")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n+2'!L:AH,23,0),"")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n+2'!L:AH,23,0),"")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n+2'!L:AH,23,0),"")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n+2'!L:AH,23,0),"")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n+2'!L:AH,23,0),"")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n+2'!L:AH,23,0),"")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n+2'!L:AH,23,0),"")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n+2'!L:AH,23,0),"")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n+2'!L:AH,23,0),"")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n+2'!L:AH,23,0),"")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n+2'!L:AH,23,0),"")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n+2'!L:AH,23,0),"")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n+2'!L:AH,23,0),"")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n+2'!L:AH,23,0),"")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n+2'!L:AH,23,0),"")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n+2'!L:AH,23,0),"")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n+2'!L:AH,23,0),"")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n+2'!L:AH,23,0),"")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n+2'!L:AH,23,0),"")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n+2'!L:AH,23,0),"")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n+2'!L:AH,23,0),"")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n+2'!L:AH,23,0),"")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n+2'!L:AH,23,0),"")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n+2'!L:AH,23,0),"")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n+2'!L:AH,23,0),"")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n+2'!L:AH,23,0),"")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n+2'!L:AH,23,0),"")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n+2'!L:AH,23,0),"")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n+2'!L:AH,23,0),"")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n+2'!L:AH,23,0),"")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n+2'!L:AH,23,0),"")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n+2'!L:AH,23,0),"")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n+2'!L:AH,23,0),"")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n+2'!L:AH,23,0),"")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n+2'!L:AH,23,0),"")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n+2'!L:AH,23,0),"")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n+2'!L:AH,23,0),"")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n+2'!L:AH,23,0),"")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n+2'!L:AH,23,0),"")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n+2'!L:AH,23,0),"")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n+2'!L:AH,23,0),"")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n+2'!L:AH,23,0),"")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n+2'!L:AH,23,0),"")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n+2'!L:AH,23,0),"")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n+2'!L:AH,23,0),"")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n+2'!L:AH,23,0),"")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n+2'!L:AH,23,0),"")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n+2'!L:AH,23,0),"")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n+2'!L:AH,23,0),"")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n+2'!L:AH,23,0),"")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n+2'!L:AH,23,0),"")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n+2'!L:AH,23,0),"")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n+2'!L:AH,23,0),"")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n+2'!L:AH,23,0),"")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n+2'!L:AH,23,0),"")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n+2'!L:AH,23,0),"")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n+2'!L:AH,23,0),"")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n+2'!L:AH,23,0),"")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n+2'!L:AH,23,0),"")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n+2'!L:AH,23,0),"")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n+2'!L:AH,23,0),"")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n+2'!L:AH,23,0),"")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n+2'!L:AH,23,0),"")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n+2'!L:AH,23,0),"")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n+2'!L:AH,23,0),"")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n+2'!L:AH,23,0),"")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n+2'!L:AH,23,0),"")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n+2'!L:AH,23,0),"")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n+2'!L:AH,23,0),"")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n+2'!L:AH,23,0),"")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n+2'!L:AH,23,0),"")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n+2'!L:AH,23,0),"")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n+2'!L:AH,23,0),"")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n+2'!L:AH,23,0),"")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n+2'!L:AH,23,0),"")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n+2'!L:AH,23,0),"")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n+2'!L:AH,23,0),"")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n+2'!L:AH,23,0),"")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n+2'!L:AH,23,0),"")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n+2'!L:AH,23,0),"")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n+2'!L:AH,23,0),"")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n+2'!L:AH,23,0),"")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n+2'!L:AH,23,0),"")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n+2'!L:AH,23,0),"")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n+2'!L:AH,23,0),"")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n+2'!L:AH,23,0),"")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n+2'!L:AH,23,0),"")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n+2'!L:AH,23,0),"")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n+2'!L:AH,23,0),"")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n+2'!L:AH,23,0),"")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n+2'!L:AH,23,0),"")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n+2'!L:AH,23,0),"")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n+2'!L:AH,23,0),"")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n+2'!L:AH,23,0),"")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n+2'!L:AH,23,0),"")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n+2'!L:AH,23,0),"")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n+2'!L:AH,23,0),"")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n+2'!L:AH,23,0),"")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n+2'!L:AH,23,0),"")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n+2'!L:AH,23,0),"")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n+2'!L:AH,23,0),"")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n+2'!L:AH,23,0),"")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n+2'!L:AH,23,0),"")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n+2'!L:AH,23,0),"")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n+2'!L:AH,23,0),"")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n+2'!L:AH,23,0),"")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n+2'!L:AH,23,0),"")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n+2'!L:AH,23,0),"")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n+2'!L:AH,23,0),"")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4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36A7E5A5-756D-4D6D-9B89-85972477C989}">
      <formula1>-320</formula1>
      <formula2>320</formula2>
    </dataValidation>
    <dataValidation type="decimal" allowBlank="1" showInputMessage="1" showErrorMessage="1" sqref="G7:G507" xr:uid="{9D24C388-3CB2-4A54-9BE3-6D845889567F}">
      <formula1>0</formula1>
      <formula2>1</formula2>
    </dataValidation>
    <dataValidation type="date" allowBlank="1" showInputMessage="1" showErrorMessage="1" sqref="C508:D1048576" xr:uid="{3EB61B8C-5216-47AE-A189-A453C3FBE9C8}">
      <formula1>44197</formula1>
      <formula2>47483</formula2>
    </dataValidation>
    <dataValidation type="decimal" allowBlank="1" showInputMessage="1" showErrorMessage="1" sqref="P5 P7:P507" xr:uid="{8A0591C0-D6C7-46EB-A4BE-ACFA22A281DB}">
      <formula1>4</formula1>
      <formula2>8</formula2>
    </dataValidation>
    <dataValidation type="date" allowBlank="1" showInputMessage="1" showErrorMessage="1" sqref="C8:D507" xr:uid="{C8B988B0-23EA-485F-8BC0-18F213AF6E76}">
      <formula1>DATE($E$4,1,1)</formula1>
      <formula2>DATE($E$4,12,31)</formula2>
    </dataValidation>
    <dataValidation type="date" allowBlank="1" showInputMessage="1" showErrorMessage="1" sqref="C7:D7" xr:uid="{5ACF2482-4641-48A4-AE3D-E3CCD059A157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65C47-BE16-4F36-9318-17AFCBF85D26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n+3'!E2="","",'Přehled čerp. dov. - rok n+3'!E2)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n+3'!E3="","",'Přehled čerp. dov. - rok n+3'!E3)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n+3'!E4="","",'Přehled čerp. dov. - rok n'!E4+4)</f>
        <v>2026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n+3'!L:AH,23,0),"")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n+3'!L:AH,23,0),"")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n+3'!L:AH,23,0),"")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n+3'!L:AH,23,0),"")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n+3'!L:AH,23,0),"")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n+3'!L:AH,23,0),"")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n+3'!L:AH,23,0),"")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n+3'!L:AH,23,0),"")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n+3'!L:AH,23,0),"")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n+3'!L:AH,23,0),"")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n+3'!L:AH,23,0),"")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n+3'!L:AH,23,0),"")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n+3'!L:AH,23,0),"")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n+3'!L:AH,23,0),"")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n+3'!L:AH,23,0),"")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n+3'!L:AH,23,0),"")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n+3'!L:AH,23,0),"")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n+3'!L:AH,23,0),"")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n+3'!L:AH,23,0),"")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n+3'!L:AH,23,0),"")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n+3'!L:AH,23,0),"")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n+3'!L:AH,23,0),"")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n+3'!L:AH,23,0),"")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n+3'!L:AH,23,0),"")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n+3'!L:AH,23,0),"")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n+3'!L:AH,23,0),"")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n+3'!L:AH,23,0),"")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n+3'!L:AH,23,0),"")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n+3'!L:AH,23,0),"")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n+3'!L:AH,23,0),"")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n+3'!L:AH,23,0),"")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n+3'!L:AH,23,0),"")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n+3'!L:AH,23,0),"")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n+3'!L:AH,23,0),"")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n+3'!L:AH,23,0),"")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n+3'!L:AH,23,0),"")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n+3'!L:AH,23,0),"")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n+3'!L:AH,23,0),"")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n+3'!L:AH,23,0),"")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n+3'!L:AH,23,0),"")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n+3'!L:AH,23,0),"")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n+3'!L:AH,23,0),"")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n+3'!L:AH,23,0),"")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n+3'!L:AH,23,0),"")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n+3'!L:AH,23,0),"")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n+3'!L:AH,23,0),"")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n+3'!L:AH,23,0),"")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n+3'!L:AH,23,0),"")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n+3'!L:AH,23,0),"")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n+3'!L:AH,23,0),"")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n+3'!L:AH,23,0),"")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n+3'!L:AH,23,0),"")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n+3'!L:AH,23,0),"")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n+3'!L:AH,23,0),"")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n+3'!L:AH,23,0),"")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n+3'!L:AH,23,0),"")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n+3'!L:AH,23,0),"")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n+3'!L:AH,23,0),"")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n+3'!L:AH,23,0),"")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n+3'!L:AH,23,0),"")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n+3'!L:AH,23,0),"")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n+3'!L:AH,23,0),"")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n+3'!L:AH,23,0),"")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n+3'!L:AH,23,0),"")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n+3'!L:AH,23,0),"")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n+3'!L:AH,23,0),"")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n+3'!L:AH,23,0),"")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n+3'!L:AH,23,0),"")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n+3'!L:AH,23,0),"")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n+3'!L:AH,23,0),"")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n+3'!L:AH,23,0),"")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n+3'!L:AH,23,0),"")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n+3'!L:AH,23,0),"")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n+3'!L:AH,23,0),"")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n+3'!L:AH,23,0),"")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n+3'!L:AH,23,0),"")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n+3'!L:AH,23,0),"")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n+3'!L:AH,23,0),"")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n+3'!L:AH,23,0),"")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n+3'!L:AH,23,0),"")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n+3'!L:AH,23,0),"")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n+3'!L:AH,23,0),"")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n+3'!L:AH,23,0),"")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n+3'!L:AH,23,0),"")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n+3'!L:AH,23,0),"")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n+3'!L:AH,23,0),"")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n+3'!L:AH,23,0),"")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n+3'!L:AH,23,0),"")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n+3'!L:AH,23,0),"")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n+3'!L:AH,23,0),"")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n+3'!L:AH,23,0),"")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n+3'!L:AH,23,0),"")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n+3'!L:AH,23,0),"")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n+3'!L:AH,23,0),"")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n+3'!L:AH,23,0),"")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n+3'!L:AH,23,0),"")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n+3'!L:AH,23,0),"")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n+3'!L:AH,23,0),"")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n+3'!L:AH,23,0),"")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n+3'!L:AH,23,0),"")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n+3'!L:AH,23,0),"")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n+3'!L:AH,23,0),"")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n+3'!L:AH,23,0),"")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n+3'!L:AH,23,0),"")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n+3'!L:AH,23,0),"")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n+3'!L:AH,23,0),"")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n+3'!L:AH,23,0),"")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n+3'!L:AH,23,0),"")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n+3'!L:AH,23,0),"")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n+3'!L:AH,23,0),"")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n+3'!L:AH,23,0),"")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n+3'!L:AH,23,0),"")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n+3'!L:AH,23,0),"")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n+3'!L:AH,23,0),"")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n+3'!L:AH,23,0),"")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n+3'!L:AH,23,0),"")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n+3'!L:AH,23,0),"")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n+3'!L:AH,23,0),"")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n+3'!L:AH,23,0),"")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n+3'!L:AH,23,0),"")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n+3'!L:AH,23,0),"")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n+3'!L:AH,23,0),"")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n+3'!L:AH,23,0),"")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n+3'!L:AH,23,0),"")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n+3'!L:AH,23,0),"")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n+3'!L:AH,23,0),"")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n+3'!L:AH,23,0),"")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n+3'!L:AH,23,0),"")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n+3'!L:AH,23,0),"")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n+3'!L:AH,23,0),"")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n+3'!L:AH,23,0),"")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n+3'!L:AH,23,0),"")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n+3'!L:AH,23,0),"")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n+3'!L:AH,23,0),"")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n+3'!L:AH,23,0),"")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n+3'!L:AH,23,0),"")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n+3'!L:AH,23,0),"")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n+3'!L:AH,23,0),"")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n+3'!L:AH,23,0),"")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n+3'!L:AH,23,0),"")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n+3'!L:AH,23,0),"")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n+3'!L:AH,23,0),"")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n+3'!L:AH,23,0),"")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n+3'!L:AH,23,0),"")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n+3'!L:AH,23,0),"")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n+3'!L:AH,23,0),"")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n+3'!L:AH,23,0),"")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n+3'!L:AH,23,0),"")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n+3'!L:AH,23,0),"")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n+3'!L:AH,23,0),"")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n+3'!L:AH,23,0),"")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n+3'!L:AH,23,0),"")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n+3'!L:AH,23,0),"")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n+3'!L:AH,23,0),"")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n+3'!L:AH,23,0),"")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n+3'!L:AH,23,0),"")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n+3'!L:AH,23,0),"")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n+3'!L:AH,23,0),"")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n+3'!L:AH,23,0),"")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n+3'!L:AH,23,0),"")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n+3'!L:AH,23,0),"")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n+3'!L:AH,23,0),"")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n+3'!L:AH,23,0),"")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n+3'!L:AH,23,0),"")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n+3'!L:AH,23,0),"")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n+3'!L:AH,23,0),"")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n+3'!L:AH,23,0),"")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n+3'!L:AH,23,0),"")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n+3'!L:AH,23,0),"")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n+3'!L:AH,23,0),"")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n+3'!L:AH,23,0),"")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n+3'!L:AH,23,0),"")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n+3'!L:AH,23,0),"")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n+3'!L:AH,23,0),"")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n+3'!L:AH,23,0),"")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n+3'!L:AH,23,0),"")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n+3'!L:AH,23,0),"")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n+3'!L:AH,23,0),"")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n+3'!L:AH,23,0),"")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n+3'!L:AH,23,0),"")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n+3'!L:AH,23,0),"")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n+3'!L:AH,23,0),"")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n+3'!L:AH,23,0),"")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n+3'!L:AH,23,0),"")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n+3'!L:AH,23,0),"")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n+3'!L:AH,23,0),"")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n+3'!L:AH,23,0),"")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n+3'!L:AH,23,0),"")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n+3'!L:AH,23,0),"")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n+3'!L:AH,23,0),"")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n+3'!L:AH,23,0),"")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n+3'!L:AH,23,0),"")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n+3'!L:AH,23,0),"")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n+3'!L:AH,23,0),"")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n+3'!L:AH,23,0),"")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n+3'!L:AH,23,0),"")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n+3'!L:AH,23,0),"")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n+3'!L:AH,23,0),"")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n+3'!L:AH,23,0),"")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n+3'!L:AH,23,0),"")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n+3'!L:AH,23,0),"")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n+3'!L:AH,23,0),"")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n+3'!L:AH,23,0),"")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n+3'!L:AH,23,0),"")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n+3'!L:AH,23,0),"")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n+3'!L:AH,23,0),"")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n+3'!L:AH,23,0),"")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n+3'!L:AH,23,0),"")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n+3'!L:AH,23,0),"")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n+3'!L:AH,23,0),"")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n+3'!L:AH,23,0),"")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n+3'!L:AH,23,0),"")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n+3'!L:AH,23,0),"")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n+3'!L:AH,23,0),"")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n+3'!L:AH,23,0),"")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n+3'!L:AH,23,0),"")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n+3'!L:AH,23,0),"")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n+3'!L:AH,23,0),"")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n+3'!L:AH,23,0),"")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n+3'!L:AH,23,0),"")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n+3'!L:AH,23,0),"")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n+3'!L:AH,23,0),"")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n+3'!L:AH,23,0),"")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n+3'!L:AH,23,0),"")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n+3'!L:AH,23,0),"")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n+3'!L:AH,23,0),"")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n+3'!L:AH,23,0),"")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n+3'!L:AH,23,0),"")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n+3'!L:AH,23,0),"")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n+3'!L:AH,23,0),"")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n+3'!L:AH,23,0),"")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n+3'!L:AH,23,0),"")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n+3'!L:AH,23,0),"")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n+3'!L:AH,23,0),"")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n+3'!L:AH,23,0),"")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n+3'!L:AH,23,0),"")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n+3'!L:AH,23,0),"")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n+3'!L:AH,23,0),"")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n+3'!L:AH,23,0),"")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n+3'!L:AH,23,0),"")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n+3'!L:AH,23,0),"")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n+3'!L:AH,23,0),"")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n+3'!L:AH,23,0),"")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n+3'!L:AH,23,0),"")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n+3'!L:AH,23,0),"")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n+3'!L:AH,23,0),"")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n+3'!L:AH,23,0),"")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n+3'!L:AH,23,0),"")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n+3'!L:AH,23,0),"")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n+3'!L:AH,23,0),"")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n+3'!L:AH,23,0),"")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n+3'!L:AH,23,0),"")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n+3'!L:AH,23,0),"")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n+3'!L:AH,23,0),"")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n+3'!L:AH,23,0),"")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n+3'!L:AH,23,0),"")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n+3'!L:AH,23,0),"")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n+3'!L:AH,23,0),"")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n+3'!L:AH,23,0),"")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n+3'!L:AH,23,0),"")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n+3'!L:AH,23,0),"")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n+3'!L:AH,23,0),"")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n+3'!L:AH,23,0),"")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n+3'!L:AH,23,0),"")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n+3'!L:AH,23,0),"")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n+3'!L:AH,23,0),"")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n+3'!L:AH,23,0),"")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n+3'!L:AH,23,0),"")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n+3'!L:AH,23,0),"")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n+3'!L:AH,23,0),"")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n+3'!L:AH,23,0),"")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n+3'!L:AH,23,0),"")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n+3'!L:AH,23,0),"")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n+3'!L:AH,23,0),"")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n+3'!L:AH,23,0),"")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n+3'!L:AH,23,0),"")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n+3'!L:AH,23,0),"")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n+3'!L:AH,23,0),"")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n+3'!L:AH,23,0),"")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n+3'!L:AH,23,0),"")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n+3'!L:AH,23,0),"")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n+3'!L:AH,23,0),"")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n+3'!L:AH,23,0),"")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n+3'!L:AH,23,0),"")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n+3'!L:AH,23,0),"")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n+3'!L:AH,23,0),"")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n+3'!L:AH,23,0),"")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n+3'!L:AH,23,0),"")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n+3'!L:AH,23,0),"")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n+3'!L:AH,23,0),"")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n+3'!L:AH,23,0),"")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n+3'!L:AH,23,0),"")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n+3'!L:AH,23,0),"")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n+3'!L:AH,23,0),"")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n+3'!L:AH,23,0),"")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n+3'!L:AH,23,0),"")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n+3'!L:AH,23,0),"")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n+3'!L:AH,23,0),"")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n+3'!L:AH,23,0),"")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n+3'!L:AH,23,0),"")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n+3'!L:AH,23,0),"")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n+3'!L:AH,23,0),"")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n+3'!L:AH,23,0),"")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n+3'!L:AH,23,0),"")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n+3'!L:AH,23,0),"")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n+3'!L:AH,23,0),"")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n+3'!L:AH,23,0),"")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n+3'!L:AH,23,0),"")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n+3'!L:AH,23,0),"")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n+3'!L:AH,23,0),"")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n+3'!L:AH,23,0),"")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n+3'!L:AH,23,0),"")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n+3'!L:AH,23,0),"")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n+3'!L:AH,23,0),"")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n+3'!L:AH,23,0),"")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n+3'!L:AH,23,0),"")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n+3'!L:AH,23,0),"")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n+3'!L:AH,23,0),"")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n+3'!L:AH,23,0),"")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n+3'!L:AH,23,0),"")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n+3'!L:AH,23,0),"")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n+3'!L:AH,23,0),"")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n+3'!L:AH,23,0),"")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n+3'!L:AH,23,0),"")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n+3'!L:AH,23,0),"")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n+3'!L:AH,23,0),"")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n+3'!L:AH,23,0),"")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n+3'!L:AH,23,0),"")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n+3'!L:AH,23,0),"")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n+3'!L:AH,23,0),"")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n+3'!L:AH,23,0),"")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n+3'!L:AH,23,0),"")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n+3'!L:AH,23,0),"")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n+3'!L:AH,23,0),"")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n+3'!L:AH,23,0),"")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n+3'!L:AH,23,0),"")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n+3'!L:AH,23,0),"")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n+3'!L:AH,23,0),"")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n+3'!L:AH,23,0),"")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n+3'!L:AH,23,0),"")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n+3'!L:AH,23,0),"")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n+3'!L:AH,23,0),"")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n+3'!L:AH,23,0),"")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n+3'!L:AH,23,0),"")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n+3'!L:AH,23,0),"")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n+3'!L:AH,23,0),"")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n+3'!L:AH,23,0),"")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n+3'!L:AH,23,0),"")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n+3'!L:AH,23,0),"")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n+3'!L:AH,23,0),"")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n+3'!L:AH,23,0),"")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n+3'!L:AH,23,0),"")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n+3'!L:AH,23,0),"")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n+3'!L:AH,23,0),"")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n+3'!L:AH,23,0),"")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n+3'!L:AH,23,0),"")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n+3'!L:AH,23,0),"")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n+3'!L:AH,23,0),"")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n+3'!L:AH,23,0),"")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n+3'!L:AH,23,0),"")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n+3'!L:AH,23,0),"")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n+3'!L:AH,23,0),"")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n+3'!L:AH,23,0),"")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n+3'!L:AH,23,0),"")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n+3'!L:AH,23,0),"")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n+3'!L:AH,23,0),"")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n+3'!L:AH,23,0),"")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n+3'!L:AH,23,0),"")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n+3'!L:AH,23,0),"")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n+3'!L:AH,23,0),"")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n+3'!L:AH,23,0),"")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n+3'!L:AH,23,0),"")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n+3'!L:AH,23,0),"")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n+3'!L:AH,23,0),"")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n+3'!L:AH,23,0),"")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n+3'!L:AH,23,0),"")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n+3'!L:AH,23,0),"")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n+3'!L:AH,23,0),"")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n+3'!L:AH,23,0),"")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n+3'!L:AH,23,0),"")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n+3'!L:AH,23,0),"")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n+3'!L:AH,23,0),"")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n+3'!L:AH,23,0),"")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n+3'!L:AH,23,0),"")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n+3'!L:AH,23,0),"")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n+3'!L:AH,23,0),"")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n+3'!L:AH,23,0),"")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n+3'!L:AH,23,0),"")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n+3'!L:AH,23,0),"")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n+3'!L:AH,23,0),"")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n+3'!L:AH,23,0),"")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n+3'!L:AH,23,0),"")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n+3'!L:AH,23,0),"")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n+3'!L:AH,23,0),"")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n+3'!L:AH,23,0),"")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n+3'!L:AH,23,0),"")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n+3'!L:AH,23,0),"")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n+3'!L:AH,23,0),"")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n+3'!L:AH,23,0),"")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n+3'!L:AH,23,0),"")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n+3'!L:AH,23,0),"")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n+3'!L:AH,23,0),"")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n+3'!L:AH,23,0),"")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n+3'!L:AH,23,0),"")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n+3'!L:AH,23,0),"")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n+3'!L:AH,23,0),"")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n+3'!L:AH,23,0),"")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n+3'!L:AH,23,0),"")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n+3'!L:AH,23,0),"")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n+3'!L:AH,23,0),"")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n+3'!L:AH,23,0),"")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n+3'!L:AH,23,0),"")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n+3'!L:AH,23,0),"")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n+3'!L:AH,23,0),"")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n+3'!L:AH,23,0),"")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n+3'!L:AH,23,0),"")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n+3'!L:AH,23,0),"")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n+3'!L:AH,23,0),"")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n+3'!L:AH,23,0),"")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n+3'!L:AH,23,0),"")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n+3'!L:AH,23,0),"")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n+3'!L:AH,23,0),"")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n+3'!L:AH,23,0),"")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n+3'!L:AH,23,0),"")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n+3'!L:AH,23,0),"")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n+3'!L:AH,23,0),"")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n+3'!L:AH,23,0),"")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n+3'!L:AH,23,0),"")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n+3'!L:AH,23,0),"")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n+3'!L:AH,23,0),"")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n+3'!L:AH,23,0),"")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n+3'!L:AH,23,0),"")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n+3'!L:AH,23,0),"")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n+3'!L:AH,23,0),"")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n+3'!L:AH,23,0),"")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n+3'!L:AH,23,0),"")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n+3'!L:AH,23,0),"")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n+3'!L:AH,23,0),"")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n+3'!L:AH,23,0),"")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n+3'!L:AH,23,0),"")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n+3'!L:AH,23,0),"")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n+3'!L:AH,23,0),"")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n+3'!L:AH,23,0),"")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n+3'!L:AH,23,0),"")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n+3'!L:AH,23,0),"")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n+3'!L:AH,23,0),"")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n+3'!L:AH,23,0),"")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n+3'!L:AH,23,0),"")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n+3'!L:AH,23,0),"")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n+3'!L:AH,23,0),"")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n+3'!L:AH,23,0),"")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n+3'!L:AH,23,0),"")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n+3'!L:AH,23,0),"")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n+3'!L:AH,23,0),"")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n+3'!L:AH,23,0),"")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n+3'!L:AH,23,0),"")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n+3'!L:AH,23,0),"")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n+3'!L:AH,23,0),"")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n+3'!L:AH,23,0),"")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n+3'!L:AH,23,0),"")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n+3'!L:AH,23,0),"")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n+3'!L:AH,23,0),"")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n+3'!L:AH,23,0),"")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n+3'!L:AH,23,0),"")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n+3'!L:AH,23,0),"")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n+3'!L:AH,23,0),"")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n+3'!L:AH,23,0),"")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n+3'!L:AH,23,0),"")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n+3'!L:AH,23,0),"")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n+3'!L:AH,23,0),"")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n+3'!L:AH,23,0),"")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n+3'!L:AH,23,0),"")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n+3'!L:AH,23,0),"")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n+3'!L:AH,23,0),"")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n+3'!L:AH,23,0),"")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n+3'!L:AH,23,0),"")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n+3'!L:AH,23,0),"")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n+3'!L:AH,23,0),"")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n+3'!L:AH,23,0),"")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n+3'!L:AH,23,0),"")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n+3'!L:AH,23,0),"")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n+3'!L:AH,23,0),"")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n+3'!L:AH,23,0),"")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n+3'!L:AH,23,0),"")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n+3'!L:AH,23,0),"")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n+3'!L:AH,23,0),"")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n+3'!L:AH,23,0),"")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n+3'!L:AH,23,0),"")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n+3'!L:AH,23,0),"")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n+3'!L:AH,23,0),"")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n+3'!L:AH,23,0),"")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n+3'!L:AH,23,0),"")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n+3'!L:AH,23,0),"")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n+3'!L:AH,23,0),"")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n+3'!L:AH,23,0),"")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n+3'!L:AH,23,0),"")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n+3'!L:AH,23,0),"")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n+3'!L:AH,23,0),"")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n+3'!L:AH,23,0),"")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n+3'!L:AH,23,0),"")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3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B8B967D3-9952-4230-B7E4-36188C82D56C}">
      <formula1>4</formula1>
      <formula2>8</formula2>
    </dataValidation>
    <dataValidation type="date" allowBlank="1" showInputMessage="1" showErrorMessage="1" sqref="C508:D1048576" xr:uid="{F316D50D-4417-4FDC-88A6-B479880CAF52}">
      <formula1>44197</formula1>
      <formula2>47483</formula2>
    </dataValidation>
    <dataValidation type="decimal" allowBlank="1" showInputMessage="1" showErrorMessage="1" sqref="G7:G507" xr:uid="{9E90B735-C759-4CFB-A546-3A5EE0C8C433}">
      <formula1>0</formula1>
      <formula2>1</formula2>
    </dataValidation>
    <dataValidation type="decimal" allowBlank="1" showInputMessage="1" showErrorMessage="1" sqref="T7:AF507 AH7:AH507" xr:uid="{847A67DB-AD87-471D-ADC9-B0AE67B73B62}">
      <formula1>-320</formula1>
      <formula2>320</formula2>
    </dataValidation>
    <dataValidation type="date" allowBlank="1" showInputMessage="1" showErrorMessage="1" sqref="C8:D507" xr:uid="{1937EDE1-BBBC-42BC-8279-772B0AFD3876}">
      <formula1>DATE($E$4,1,1)</formula1>
      <formula2>DATE($E$4,12,31)</formula2>
    </dataValidation>
    <dataValidation type="date" allowBlank="1" showInputMessage="1" showErrorMessage="1" sqref="C7:D7" xr:uid="{16C408B3-352E-41FD-A432-ADBD0BC5421A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F40847-7A55-4DD8-8115-0B5154F7D3D5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n+4'!E2="","",'Přehled čerp. dov. - rok n+4'!E2)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n+4'!E3="","",'Přehled čerp. dov. - rok n+4'!E3)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n+4'!E4="","",'Přehled čerp. dov. - rok n'!E4+5)</f>
        <v>2027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n+4'!L:AH,23,0),"")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n+4'!L:AH,23,0),"")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n+4'!L:AH,23,0),"")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n+4'!L:AH,23,0),"")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n+4'!L:AH,23,0),"")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n+4'!L:AH,23,0),"")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n+4'!L:AH,23,0),"")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n+4'!L:AH,23,0),"")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n+4'!L:AH,23,0),"")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n+4'!L:AH,23,0),"")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n+4'!L:AH,23,0),"")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n+4'!L:AH,23,0),"")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n+4'!L:AH,23,0),"")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n+4'!L:AH,23,0),"")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n+4'!L:AH,23,0),"")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n+4'!L:AH,23,0),"")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n+4'!L:AH,23,0),"")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n+4'!L:AH,23,0),"")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n+4'!L:AH,23,0),"")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n+4'!L:AH,23,0),"")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n+4'!L:AH,23,0),"")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n+4'!L:AH,23,0),"")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n+4'!L:AH,23,0),"")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n+4'!L:AH,23,0),"")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n+4'!L:AH,23,0),"")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n+4'!L:AH,23,0),"")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n+4'!L:AH,23,0),"")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n+4'!L:AH,23,0),"")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n+4'!L:AH,23,0),"")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n+4'!L:AH,23,0),"")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n+4'!L:AH,23,0),"")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n+4'!L:AH,23,0),"")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n+4'!L:AH,23,0),"")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n+4'!L:AH,23,0),"")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n+4'!L:AH,23,0),"")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n+4'!L:AH,23,0),"")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n+4'!L:AH,23,0),"")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n+4'!L:AH,23,0),"")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n+4'!L:AH,23,0),"")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n+4'!L:AH,23,0),"")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n+4'!L:AH,23,0),"")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n+4'!L:AH,23,0),"")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n+4'!L:AH,23,0),"")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n+4'!L:AH,23,0),"")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n+4'!L:AH,23,0),"")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n+4'!L:AH,23,0),"")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n+4'!L:AH,23,0),"")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n+4'!L:AH,23,0),"")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n+4'!L:AH,23,0),"")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n+4'!L:AH,23,0),"")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n+4'!L:AH,23,0),"")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n+4'!L:AH,23,0),"")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n+4'!L:AH,23,0),"")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n+4'!L:AH,23,0),"")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n+4'!L:AH,23,0),"")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n+4'!L:AH,23,0),"")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n+4'!L:AH,23,0),"")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n+4'!L:AH,23,0),"")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n+4'!L:AH,23,0),"")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n+4'!L:AH,23,0),"")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n+4'!L:AH,23,0),"")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n+4'!L:AH,23,0),"")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n+4'!L:AH,23,0),"")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n+4'!L:AH,23,0),"")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n+4'!L:AH,23,0),"")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n+4'!L:AH,23,0),"")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n+4'!L:AH,23,0),"")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n+4'!L:AH,23,0),"")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n+4'!L:AH,23,0),"")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n+4'!L:AH,23,0),"")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n+4'!L:AH,23,0),"")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n+4'!L:AH,23,0),"")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n+4'!L:AH,23,0),"")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n+4'!L:AH,23,0),"")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n+4'!L:AH,23,0),"")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n+4'!L:AH,23,0),"")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n+4'!L:AH,23,0),"")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n+4'!L:AH,23,0),"")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n+4'!L:AH,23,0),"")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n+4'!L:AH,23,0),"")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n+4'!L:AH,23,0),"")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n+4'!L:AH,23,0),"")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n+4'!L:AH,23,0),"")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n+4'!L:AH,23,0),"")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n+4'!L:AH,23,0),"")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n+4'!L:AH,23,0),"")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n+4'!L:AH,23,0),"")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n+4'!L:AH,23,0),"")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n+4'!L:AH,23,0),"")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n+4'!L:AH,23,0),"")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n+4'!L:AH,23,0),"")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n+4'!L:AH,23,0),"")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n+4'!L:AH,23,0),"")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n+4'!L:AH,23,0),"")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n+4'!L:AH,23,0),"")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n+4'!L:AH,23,0),"")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n+4'!L:AH,23,0),"")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n+4'!L:AH,23,0),"")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n+4'!L:AH,23,0),"")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n+4'!L:AH,23,0),"")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n+4'!L:AH,23,0),"")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n+4'!L:AH,23,0),"")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n+4'!L:AH,23,0),"")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n+4'!L:AH,23,0),"")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n+4'!L:AH,23,0),"")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n+4'!L:AH,23,0),"")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n+4'!L:AH,23,0),"")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n+4'!L:AH,23,0),"")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n+4'!L:AH,23,0),"")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n+4'!L:AH,23,0),"")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n+4'!L:AH,23,0),"")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n+4'!L:AH,23,0),"")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n+4'!L:AH,23,0),"")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n+4'!L:AH,23,0),"")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n+4'!L:AH,23,0),"")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n+4'!L:AH,23,0),"")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n+4'!L:AH,23,0),"")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n+4'!L:AH,23,0),"")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n+4'!L:AH,23,0),"")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n+4'!L:AH,23,0),"")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n+4'!L:AH,23,0),"")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n+4'!L:AH,23,0),"")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n+4'!L:AH,23,0),"")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n+4'!L:AH,23,0),"")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n+4'!L:AH,23,0),"")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n+4'!L:AH,23,0),"")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n+4'!L:AH,23,0),"")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n+4'!L:AH,23,0),"")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n+4'!L:AH,23,0),"")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n+4'!L:AH,23,0),"")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n+4'!L:AH,23,0),"")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n+4'!L:AH,23,0),"")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n+4'!L:AH,23,0),"")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n+4'!L:AH,23,0),"")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n+4'!L:AH,23,0),"")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n+4'!L:AH,23,0),"")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n+4'!L:AH,23,0),"")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n+4'!L:AH,23,0),"")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n+4'!L:AH,23,0),"")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n+4'!L:AH,23,0),"")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n+4'!L:AH,23,0),"")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n+4'!L:AH,23,0),"")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n+4'!L:AH,23,0),"")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n+4'!L:AH,23,0),"")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n+4'!L:AH,23,0),"")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n+4'!L:AH,23,0),"")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n+4'!L:AH,23,0),"")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n+4'!L:AH,23,0),"")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n+4'!L:AH,23,0),"")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n+4'!L:AH,23,0),"")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n+4'!L:AH,23,0),"")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n+4'!L:AH,23,0),"")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n+4'!L:AH,23,0),"")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n+4'!L:AH,23,0),"")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n+4'!L:AH,23,0),"")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n+4'!L:AH,23,0),"")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n+4'!L:AH,23,0),"")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n+4'!L:AH,23,0),"")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n+4'!L:AH,23,0),"")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n+4'!L:AH,23,0),"")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n+4'!L:AH,23,0),"")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n+4'!L:AH,23,0),"")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n+4'!L:AH,23,0),"")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n+4'!L:AH,23,0),"")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n+4'!L:AH,23,0),"")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n+4'!L:AH,23,0),"")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n+4'!L:AH,23,0),"")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n+4'!L:AH,23,0),"")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n+4'!L:AH,23,0),"")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n+4'!L:AH,23,0),"")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n+4'!L:AH,23,0),"")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n+4'!L:AH,23,0),"")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n+4'!L:AH,23,0),"")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n+4'!L:AH,23,0),"")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n+4'!L:AH,23,0),"")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n+4'!L:AH,23,0),"")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n+4'!L:AH,23,0),"")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n+4'!L:AH,23,0),"")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n+4'!L:AH,23,0),"")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n+4'!L:AH,23,0),"")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n+4'!L:AH,23,0),"")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n+4'!L:AH,23,0),"")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n+4'!L:AH,23,0),"")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n+4'!L:AH,23,0),"")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n+4'!L:AH,23,0),"")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n+4'!L:AH,23,0),"")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n+4'!L:AH,23,0),"")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n+4'!L:AH,23,0),"")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n+4'!L:AH,23,0),"")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n+4'!L:AH,23,0),"")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n+4'!L:AH,23,0),"")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n+4'!L:AH,23,0),"")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n+4'!L:AH,23,0),"")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n+4'!L:AH,23,0),"")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n+4'!L:AH,23,0),"")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n+4'!L:AH,23,0),"")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n+4'!L:AH,23,0),"")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n+4'!L:AH,23,0),"")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n+4'!L:AH,23,0),"")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n+4'!L:AH,23,0),"")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n+4'!L:AH,23,0),"")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n+4'!L:AH,23,0),"")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n+4'!L:AH,23,0),"")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n+4'!L:AH,23,0),"")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n+4'!L:AH,23,0),"")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n+4'!L:AH,23,0),"")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n+4'!L:AH,23,0),"")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n+4'!L:AH,23,0),"")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n+4'!L:AH,23,0),"")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n+4'!L:AH,23,0),"")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n+4'!L:AH,23,0),"")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n+4'!L:AH,23,0),"")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n+4'!L:AH,23,0),"")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n+4'!L:AH,23,0),"")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n+4'!L:AH,23,0),"")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n+4'!L:AH,23,0),"")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n+4'!L:AH,23,0),"")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n+4'!L:AH,23,0),"")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n+4'!L:AH,23,0),"")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n+4'!L:AH,23,0),"")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n+4'!L:AH,23,0),"")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n+4'!L:AH,23,0),"")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n+4'!L:AH,23,0),"")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n+4'!L:AH,23,0),"")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n+4'!L:AH,23,0),"")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n+4'!L:AH,23,0),"")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n+4'!L:AH,23,0),"")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n+4'!L:AH,23,0),"")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n+4'!L:AH,23,0),"")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n+4'!L:AH,23,0),"")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n+4'!L:AH,23,0),"")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n+4'!L:AH,23,0),"")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n+4'!L:AH,23,0),"")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n+4'!L:AH,23,0),"")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n+4'!L:AH,23,0),"")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n+4'!L:AH,23,0),"")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n+4'!L:AH,23,0),"")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n+4'!L:AH,23,0),"")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n+4'!L:AH,23,0),"")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n+4'!L:AH,23,0),"")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n+4'!L:AH,23,0),"")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n+4'!L:AH,23,0),"")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n+4'!L:AH,23,0),"")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n+4'!L:AH,23,0),"")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n+4'!L:AH,23,0),"")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n+4'!L:AH,23,0),"")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n+4'!L:AH,23,0),"")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n+4'!L:AH,23,0),"")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n+4'!L:AH,23,0),"")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n+4'!L:AH,23,0),"")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n+4'!L:AH,23,0),"")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n+4'!L:AH,23,0),"")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n+4'!L:AH,23,0),"")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n+4'!L:AH,23,0),"")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n+4'!L:AH,23,0),"")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n+4'!L:AH,23,0),"")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n+4'!L:AH,23,0),"")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n+4'!L:AH,23,0),"")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n+4'!L:AH,23,0),"")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n+4'!L:AH,23,0),"")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n+4'!L:AH,23,0),"")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n+4'!L:AH,23,0),"")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n+4'!L:AH,23,0),"")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n+4'!L:AH,23,0),"")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n+4'!L:AH,23,0),"")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n+4'!L:AH,23,0),"")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n+4'!L:AH,23,0),"")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n+4'!L:AH,23,0),"")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n+4'!L:AH,23,0),"")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n+4'!L:AH,23,0),"")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n+4'!L:AH,23,0),"")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n+4'!L:AH,23,0),"")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n+4'!L:AH,23,0),"")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n+4'!L:AH,23,0),"")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n+4'!L:AH,23,0),"")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n+4'!L:AH,23,0),"")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n+4'!L:AH,23,0),"")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n+4'!L:AH,23,0),"")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n+4'!L:AH,23,0),"")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n+4'!L:AH,23,0),"")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n+4'!L:AH,23,0),"")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n+4'!L:AH,23,0),"")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n+4'!L:AH,23,0),"")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n+4'!L:AH,23,0),"")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n+4'!L:AH,23,0),"")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n+4'!L:AH,23,0),"")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n+4'!L:AH,23,0),"")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n+4'!L:AH,23,0),"")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n+4'!L:AH,23,0),"")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n+4'!L:AH,23,0),"")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n+4'!L:AH,23,0),"")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n+4'!L:AH,23,0),"")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n+4'!L:AH,23,0),"")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n+4'!L:AH,23,0),"")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n+4'!L:AH,23,0),"")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n+4'!L:AH,23,0),"")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n+4'!L:AH,23,0),"")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n+4'!L:AH,23,0),"")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n+4'!L:AH,23,0),"")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n+4'!L:AH,23,0),"")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n+4'!L:AH,23,0),"")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n+4'!L:AH,23,0),"")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n+4'!L:AH,23,0),"")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n+4'!L:AH,23,0),"")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n+4'!L:AH,23,0),"")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n+4'!L:AH,23,0),"")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n+4'!L:AH,23,0),"")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n+4'!L:AH,23,0),"")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n+4'!L:AH,23,0),"")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n+4'!L:AH,23,0),"")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n+4'!L:AH,23,0),"")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n+4'!L:AH,23,0),"")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n+4'!L:AH,23,0),"")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n+4'!L:AH,23,0),"")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n+4'!L:AH,23,0),"")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n+4'!L:AH,23,0),"")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n+4'!L:AH,23,0),"")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n+4'!L:AH,23,0),"")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n+4'!L:AH,23,0),"")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n+4'!L:AH,23,0),"")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n+4'!L:AH,23,0),"")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n+4'!L:AH,23,0),"")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n+4'!L:AH,23,0),"")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n+4'!L:AH,23,0),"")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n+4'!L:AH,23,0),"")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n+4'!L:AH,23,0),"")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n+4'!L:AH,23,0),"")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n+4'!L:AH,23,0),"")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n+4'!L:AH,23,0),"")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n+4'!L:AH,23,0),"")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n+4'!L:AH,23,0),"")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n+4'!L:AH,23,0),"")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n+4'!L:AH,23,0),"")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n+4'!L:AH,23,0),"")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n+4'!L:AH,23,0),"")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n+4'!L:AH,23,0),"")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n+4'!L:AH,23,0),"")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n+4'!L:AH,23,0),"")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n+4'!L:AH,23,0),"")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n+4'!L:AH,23,0),"")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n+4'!L:AH,23,0),"")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n+4'!L:AH,23,0),"")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n+4'!L:AH,23,0),"")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n+4'!L:AH,23,0),"")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n+4'!L:AH,23,0),"")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n+4'!L:AH,23,0),"")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n+4'!L:AH,23,0),"")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n+4'!L:AH,23,0),"")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n+4'!L:AH,23,0),"")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n+4'!L:AH,23,0),"")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n+4'!L:AH,23,0),"")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n+4'!L:AH,23,0),"")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n+4'!L:AH,23,0),"")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n+4'!L:AH,23,0),"")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n+4'!L:AH,23,0),"")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n+4'!L:AH,23,0),"")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n+4'!L:AH,23,0),"")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n+4'!L:AH,23,0),"")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n+4'!L:AH,23,0),"")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n+4'!L:AH,23,0),"")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n+4'!L:AH,23,0),"")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n+4'!L:AH,23,0),"")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n+4'!L:AH,23,0),"")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n+4'!L:AH,23,0),"")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n+4'!L:AH,23,0),"")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n+4'!L:AH,23,0),"")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n+4'!L:AH,23,0),"")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n+4'!L:AH,23,0),"")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n+4'!L:AH,23,0),"")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n+4'!L:AH,23,0),"")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n+4'!L:AH,23,0),"")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n+4'!L:AH,23,0),"")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n+4'!L:AH,23,0),"")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n+4'!L:AH,23,0),"")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n+4'!L:AH,23,0),"")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n+4'!L:AH,23,0),"")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n+4'!L:AH,23,0),"")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n+4'!L:AH,23,0),"")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n+4'!L:AH,23,0),"")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n+4'!L:AH,23,0),"")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n+4'!L:AH,23,0),"")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n+4'!L:AH,23,0),"")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n+4'!L:AH,23,0),"")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n+4'!L:AH,23,0),"")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n+4'!L:AH,23,0),"")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n+4'!L:AH,23,0),"")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n+4'!L:AH,23,0),"")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n+4'!L:AH,23,0),"")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n+4'!L:AH,23,0),"")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n+4'!L:AH,23,0),"")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n+4'!L:AH,23,0),"")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n+4'!L:AH,23,0),"")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n+4'!L:AH,23,0),"")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n+4'!L:AH,23,0),"")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n+4'!L:AH,23,0),"")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n+4'!L:AH,23,0),"")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n+4'!L:AH,23,0),"")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n+4'!L:AH,23,0),"")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n+4'!L:AH,23,0),"")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n+4'!L:AH,23,0),"")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n+4'!L:AH,23,0),"")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n+4'!L:AH,23,0),"")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n+4'!L:AH,23,0),"")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n+4'!L:AH,23,0),"")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n+4'!L:AH,23,0),"")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n+4'!L:AH,23,0),"")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n+4'!L:AH,23,0),"")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n+4'!L:AH,23,0),"")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n+4'!L:AH,23,0),"")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n+4'!L:AH,23,0),"")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n+4'!L:AH,23,0),"")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n+4'!L:AH,23,0),"")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n+4'!L:AH,23,0),"")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n+4'!L:AH,23,0),"")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n+4'!L:AH,23,0),"")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n+4'!L:AH,23,0),"")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n+4'!L:AH,23,0),"")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n+4'!L:AH,23,0),"")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n+4'!L:AH,23,0),"")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n+4'!L:AH,23,0),"")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n+4'!L:AH,23,0),"")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n+4'!L:AH,23,0),"")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n+4'!L:AH,23,0),"")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n+4'!L:AH,23,0),"")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n+4'!L:AH,23,0),"")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n+4'!L:AH,23,0),"")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n+4'!L:AH,23,0),"")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n+4'!L:AH,23,0),"")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n+4'!L:AH,23,0),"")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n+4'!L:AH,23,0),"")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n+4'!L:AH,23,0),"")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n+4'!L:AH,23,0),"")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n+4'!L:AH,23,0),"")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n+4'!L:AH,23,0),"")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n+4'!L:AH,23,0),"")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n+4'!L:AH,23,0),"")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n+4'!L:AH,23,0),"")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n+4'!L:AH,23,0),"")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n+4'!L:AH,23,0),"")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n+4'!L:AH,23,0),"")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n+4'!L:AH,23,0),"")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n+4'!L:AH,23,0),"")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n+4'!L:AH,23,0),"")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n+4'!L:AH,23,0),"")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n+4'!L:AH,23,0),"")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n+4'!L:AH,23,0),"")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n+4'!L:AH,23,0),"")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n+4'!L:AH,23,0),"")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n+4'!L:AH,23,0),"")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n+4'!L:AH,23,0),"")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n+4'!L:AH,23,0),"")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n+4'!L:AH,23,0),"")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n+4'!L:AH,23,0),"")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n+4'!L:AH,23,0),"")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n+4'!L:AH,23,0),"")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n+4'!L:AH,23,0),"")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n+4'!L:AH,23,0),"")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n+4'!L:AH,23,0),"")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n+4'!L:AH,23,0),"")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n+4'!L:AH,23,0),"")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n+4'!L:AH,23,0),"")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n+4'!L:AH,23,0),"")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n+4'!L:AH,23,0),"")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n+4'!L:AH,23,0),"")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n+4'!L:AH,23,0),"")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n+4'!L:AH,23,0),"")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n+4'!L:AH,23,0),"")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n+4'!L:AH,23,0),"")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n+4'!L:AH,23,0),"")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n+4'!L:AH,23,0),"")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n+4'!L:AH,23,0),"")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n+4'!L:AH,23,0),"")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n+4'!L:AH,23,0),"")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n+4'!L:AH,23,0),"")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n+4'!L:AH,23,0),"")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n+4'!L:AH,23,0),"")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n+4'!L:AH,23,0),"")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n+4'!L:AH,23,0),"")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n+4'!L:AH,23,0),"")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n+4'!L:AH,23,0),"")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n+4'!L:AH,23,0),"")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n+4'!L:AH,23,0),"")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n+4'!L:AH,23,0),"")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n+4'!L:AH,23,0),"")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n+4'!L:AH,23,0),"")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n+4'!L:AH,23,0),"")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n+4'!L:AH,23,0),"")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n+4'!L:AH,23,0),"")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n+4'!L:AH,23,0),"")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n+4'!L:AH,23,0),"")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n+4'!L:AH,23,0),"")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n+4'!L:AH,23,0),"")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n+4'!L:AH,23,0),"")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n+4'!L:AH,23,0),"")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n+4'!L:AH,23,0),"")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n+4'!L:AH,23,0),"")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n+4'!L:AH,23,0),"")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n+4'!L:AH,23,0),"")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n+4'!L:AH,23,0),"")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n+4'!L:AH,23,0),"")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2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25F7A7DE-547F-4605-A5AA-BD274CEAA994}">
      <formula1>-320</formula1>
      <formula2>320</formula2>
    </dataValidation>
    <dataValidation type="decimal" allowBlank="1" showInputMessage="1" showErrorMessage="1" sqref="G7:G507" xr:uid="{9BA01E37-D8C6-4C4B-BFAC-FF23BF00AA14}">
      <formula1>0</formula1>
      <formula2>1</formula2>
    </dataValidation>
    <dataValidation type="date" allowBlank="1" showInputMessage="1" showErrorMessage="1" sqref="C508:D1048576" xr:uid="{24A85FD2-ED40-490B-A1C7-E1AFAE5711F3}">
      <formula1>44197</formula1>
      <formula2>47483</formula2>
    </dataValidation>
    <dataValidation type="decimal" allowBlank="1" showInputMessage="1" showErrorMessage="1" sqref="P5 P7:P507" xr:uid="{BA3A4F1E-B910-4894-BE2A-2E262012B615}">
      <formula1>4</formula1>
      <formula2>8</formula2>
    </dataValidation>
    <dataValidation type="date" allowBlank="1" showInputMessage="1" showErrorMessage="1" sqref="C8:D507" xr:uid="{505AD9E9-6A6D-40F0-A4E3-9EF1C240FBD5}">
      <formula1>DATE($E$4,1,1)</formula1>
      <formula2>DATE($E$4,12,31)</formula2>
    </dataValidation>
    <dataValidation type="date" allowBlank="1" showInputMessage="1" showErrorMessage="1" sqref="C7:D7" xr:uid="{A502A4E6-1612-40BA-B033-E8E21862AFB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8:AH507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23A56-E479-45F7-9F2D-86D0573A4CC1}">
  <dimension ref="B2:AJ507"/>
  <sheetViews>
    <sheetView topLeftCell="O1" workbookViewId="0">
      <selection activeCell="AH6" sqref="AH6:AH507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n+5'!E2="","",'Přehled čerp. dov. - rok n+5'!E2)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n+5'!E3="","",'Přehled čerp. dov. - rok n+5'!E3)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9">
        <f>IF('Přehled čerp. dov. - rok n+5'!E4="","",'Přehled čerp. dov. - rok n'!E4+6)</f>
        <v>2028</v>
      </c>
      <c r="F4" s="60"/>
      <c r="G4" s="60"/>
      <c r="H4" s="60"/>
      <c r="I4" s="60"/>
      <c r="J4" s="61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n+5'!L:AH,23,0),"")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n+5'!L:AH,23,0),"")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n+5'!L:AH,23,0),"")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n+5'!L:AH,23,0),"")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n+5'!L:AH,23,0),"")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n+5'!L:AH,23,0),"")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n+5'!L:AH,23,0),"")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n+5'!L:AH,23,0),"")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n+5'!L:AH,23,0),"")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n+5'!L:AH,23,0),"")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n+5'!L:AH,23,0),"")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n+5'!L:AH,23,0),"")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n+5'!L:AH,23,0),"")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n+5'!L:AH,23,0),"")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n+5'!L:AH,23,0),"")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n+5'!L:AH,23,0),"")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n+5'!L:AH,23,0),"")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n+5'!L:AH,23,0),"")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n+5'!L:AH,23,0),"")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n+5'!L:AH,23,0),"")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n+5'!L:AH,23,0),"")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n+5'!L:AH,23,0),"")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n+5'!L:AH,23,0),"")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n+5'!L:AH,23,0),"")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n+5'!L:AH,23,0),"")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n+5'!L:AH,23,0),"")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n+5'!L:AH,23,0),"")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n+5'!L:AH,23,0),"")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n+5'!L:AH,23,0),"")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n+5'!L:AH,23,0),"")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n+5'!L:AH,23,0),"")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n+5'!L:AH,23,0),"")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n+5'!L:AH,23,0),"")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n+5'!L:AH,23,0),"")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n+5'!L:AH,23,0),"")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n+5'!L:AH,23,0),"")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n+5'!L:AH,23,0),"")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n+5'!L:AH,23,0),"")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n+5'!L:AH,23,0),"")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n+5'!L:AH,23,0),"")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n+5'!L:AH,23,0),"")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n+5'!L:AH,23,0),"")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n+5'!L:AH,23,0),"")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n+5'!L:AH,23,0),"")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n+5'!L:AH,23,0),"")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n+5'!L:AH,23,0),"")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n+5'!L:AH,23,0),"")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n+5'!L:AH,23,0),"")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n+5'!L:AH,23,0),"")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n+5'!L:AH,23,0),"")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n+5'!L:AH,23,0),"")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n+5'!L:AH,23,0),"")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n+5'!L:AH,23,0),"")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n+5'!L:AH,23,0),"")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n+5'!L:AH,23,0),"")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n+5'!L:AH,23,0),"")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n+5'!L:AH,23,0),"")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n+5'!L:AH,23,0),"")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n+5'!L:AH,23,0),"")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n+5'!L:AH,23,0),"")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n+5'!L:AH,23,0),"")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n+5'!L:AH,23,0),"")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n+5'!L:AH,23,0),"")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n+5'!L:AH,23,0),"")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n+5'!L:AH,23,0),"")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n+5'!L:AH,23,0),"")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n+5'!L:AH,23,0),"")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n+5'!L:AH,23,0),"")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n+5'!L:AH,23,0),"")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n+5'!L:AH,23,0),"")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n+5'!L:AH,23,0),"")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n+5'!L:AH,23,0),"")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n+5'!L:AH,23,0),"")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n+5'!L:AH,23,0),"")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n+5'!L:AH,23,0),"")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n+5'!L:AH,23,0),"")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n+5'!L:AH,23,0),"")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n+5'!L:AH,23,0),"")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n+5'!L:AH,23,0),"")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n+5'!L:AH,23,0),"")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n+5'!L:AH,23,0),"")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n+5'!L:AH,23,0),"")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n+5'!L:AH,23,0),"")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n+5'!L:AH,23,0),"")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n+5'!L:AH,23,0),"")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n+5'!L:AH,23,0),"")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n+5'!L:AH,23,0),"")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n+5'!L:AH,23,0),"")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n+5'!L:AH,23,0),"")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n+5'!L:AH,23,0),"")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n+5'!L:AH,23,0),"")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n+5'!L:AH,23,0),"")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n+5'!L:AH,23,0),"")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n+5'!L:AH,23,0),"")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n+5'!L:AH,23,0),"")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n+5'!L:AH,23,0),"")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n+5'!L:AH,23,0),"")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n+5'!L:AH,23,0),"")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n+5'!L:AH,23,0),"")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n+5'!L:AH,23,0),"")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n+5'!L:AH,23,0),"")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n+5'!L:AH,23,0),"")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n+5'!L:AH,23,0),"")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n+5'!L:AH,23,0),"")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n+5'!L:AH,23,0),"")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n+5'!L:AH,23,0),"")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n+5'!L:AH,23,0),"")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n+5'!L:AH,23,0),"")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n+5'!L:AH,23,0),"")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n+5'!L:AH,23,0),"")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n+5'!L:AH,23,0),"")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n+5'!L:AH,23,0),"")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n+5'!L:AH,23,0),"")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n+5'!L:AH,23,0),"")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n+5'!L:AH,23,0),"")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n+5'!L:AH,23,0),"")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n+5'!L:AH,23,0),"")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n+5'!L:AH,23,0),"")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n+5'!L:AH,23,0),"")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n+5'!L:AH,23,0),"")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n+5'!L:AH,23,0),"")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n+5'!L:AH,23,0),"")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n+5'!L:AH,23,0),"")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n+5'!L:AH,23,0),"")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n+5'!L:AH,23,0),"")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n+5'!L:AH,23,0),"")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n+5'!L:AH,23,0),"")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n+5'!L:AH,23,0),"")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n+5'!L:AH,23,0),"")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n+5'!L:AH,23,0),"")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n+5'!L:AH,23,0),"")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n+5'!L:AH,23,0),"")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n+5'!L:AH,23,0),"")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n+5'!L:AH,23,0),"")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n+5'!L:AH,23,0),"")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n+5'!L:AH,23,0),"")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n+5'!L:AH,23,0),"")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n+5'!L:AH,23,0),"")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n+5'!L:AH,23,0),"")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n+5'!L:AH,23,0),"")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n+5'!L:AH,23,0),"")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n+5'!L:AH,23,0),"")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n+5'!L:AH,23,0),"")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n+5'!L:AH,23,0),"")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n+5'!L:AH,23,0),"")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n+5'!L:AH,23,0),"")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n+5'!L:AH,23,0),"")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n+5'!L:AH,23,0),"")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n+5'!L:AH,23,0),"")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n+5'!L:AH,23,0),"")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n+5'!L:AH,23,0),"")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n+5'!L:AH,23,0),"")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n+5'!L:AH,23,0),"")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n+5'!L:AH,23,0),"")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n+5'!L:AH,23,0),"")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n+5'!L:AH,23,0),"")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n+5'!L:AH,23,0),"")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n+5'!L:AH,23,0),"")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n+5'!L:AH,23,0),"")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n+5'!L:AH,23,0),"")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n+5'!L:AH,23,0),"")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n+5'!L:AH,23,0),"")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n+5'!L:AH,23,0),"")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n+5'!L:AH,23,0),"")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n+5'!L:AH,23,0),"")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n+5'!L:AH,23,0),"")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n+5'!L:AH,23,0),"")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n+5'!L:AH,23,0),"")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n+5'!L:AH,23,0),"")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n+5'!L:AH,23,0),"")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n+5'!L:AH,23,0),"")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n+5'!L:AH,23,0),"")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n+5'!L:AH,23,0),"")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n+5'!L:AH,23,0),"")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n+5'!L:AH,23,0),"")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n+5'!L:AH,23,0),"")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n+5'!L:AH,23,0),"")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n+5'!L:AH,23,0),"")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n+5'!L:AH,23,0),"")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n+5'!L:AH,23,0),"")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n+5'!L:AH,23,0),"")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n+5'!L:AH,23,0),"")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n+5'!L:AH,23,0),"")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n+5'!L:AH,23,0),"")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n+5'!L:AH,23,0),"")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n+5'!L:AH,23,0),"")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n+5'!L:AH,23,0),"")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n+5'!L:AH,23,0),"")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n+5'!L:AH,23,0),"")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n+5'!L:AH,23,0),"")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n+5'!L:AH,23,0),"")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n+5'!L:AH,23,0),"")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n+5'!L:AH,23,0),"")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n+5'!L:AH,23,0),"")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n+5'!L:AH,23,0),"")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n+5'!L:AH,23,0),"")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n+5'!L:AH,23,0),"")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n+5'!L:AH,23,0),"")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n+5'!L:AH,23,0),"")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n+5'!L:AH,23,0),"")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n+5'!L:AH,23,0),"")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n+5'!L:AH,23,0),"")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n+5'!L:AH,23,0),"")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n+5'!L:AH,23,0),"")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n+5'!L:AH,23,0),"")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n+5'!L:AH,23,0),"")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n+5'!L:AH,23,0),"")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n+5'!L:AH,23,0),"")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n+5'!L:AH,23,0),"")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n+5'!L:AH,23,0),"")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n+5'!L:AH,23,0),"")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n+5'!L:AH,23,0),"")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n+5'!L:AH,23,0),"")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n+5'!L:AH,23,0),"")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n+5'!L:AH,23,0),"")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n+5'!L:AH,23,0),"")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n+5'!L:AH,23,0),"")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n+5'!L:AH,23,0),"")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n+5'!L:AH,23,0),"")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n+5'!L:AH,23,0),"")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n+5'!L:AH,23,0),"")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n+5'!L:AH,23,0),"")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n+5'!L:AH,23,0),"")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n+5'!L:AH,23,0),"")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n+5'!L:AH,23,0),"")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n+5'!L:AH,23,0),"")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n+5'!L:AH,23,0),"")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n+5'!L:AH,23,0),"")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n+5'!L:AH,23,0),"")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n+5'!L:AH,23,0),"")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n+5'!L:AH,23,0),"")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n+5'!L:AH,23,0),"")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n+5'!L:AH,23,0),"")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n+5'!L:AH,23,0),"")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n+5'!L:AH,23,0),"")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n+5'!L:AH,23,0),"")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n+5'!L:AH,23,0),"")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n+5'!L:AH,23,0),"")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n+5'!L:AH,23,0),"")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n+5'!L:AH,23,0),"")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n+5'!L:AH,23,0),"")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n+5'!L:AH,23,0),"")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n+5'!L:AH,23,0),"")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n+5'!L:AH,23,0),"")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n+5'!L:AH,23,0),"")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n+5'!L:AH,23,0),"")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n+5'!L:AH,23,0),"")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n+5'!L:AH,23,0),"")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n+5'!L:AH,23,0),"")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n+5'!L:AH,23,0),"")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n+5'!L:AH,23,0),"")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n+5'!L:AH,23,0),"")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n+5'!L:AH,23,0),"")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n+5'!L:AH,23,0),"")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n+5'!L:AH,23,0),"")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n+5'!L:AH,23,0),"")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n+5'!L:AH,23,0),"")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n+5'!L:AH,23,0),"")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n+5'!L:AH,23,0),"")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n+5'!L:AH,23,0),"")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n+5'!L:AH,23,0),"")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n+5'!L:AH,23,0),"")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n+5'!L:AH,23,0),"")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n+5'!L:AH,23,0),"")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n+5'!L:AH,23,0),"")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n+5'!L:AH,23,0),"")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n+5'!L:AH,23,0),"")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n+5'!L:AH,23,0),"")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n+5'!L:AH,23,0),"")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n+5'!L:AH,23,0),"")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n+5'!L:AH,23,0),"")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n+5'!L:AH,23,0),"")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n+5'!L:AH,23,0),"")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n+5'!L:AH,23,0),"")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n+5'!L:AH,23,0),"")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n+5'!L:AH,23,0),"")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n+5'!L:AH,23,0),"")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n+5'!L:AH,23,0),"")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n+5'!L:AH,23,0),"")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n+5'!L:AH,23,0),"")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n+5'!L:AH,23,0),"")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n+5'!L:AH,23,0),"")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n+5'!L:AH,23,0),"")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n+5'!L:AH,23,0),"")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n+5'!L:AH,23,0),"")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n+5'!L:AH,23,0),"")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n+5'!L:AH,23,0),"")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n+5'!L:AH,23,0),"")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n+5'!L:AH,23,0),"")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n+5'!L:AH,23,0),"")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n+5'!L:AH,23,0),"")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n+5'!L:AH,23,0),"")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n+5'!L:AH,23,0),"")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n+5'!L:AH,23,0),"")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n+5'!L:AH,23,0),"")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n+5'!L:AH,23,0),"")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n+5'!L:AH,23,0),"")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n+5'!L:AH,23,0),"")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n+5'!L:AH,23,0),"")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n+5'!L:AH,23,0),"")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n+5'!L:AH,23,0),"")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n+5'!L:AH,23,0),"")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n+5'!L:AH,23,0),"")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n+5'!L:AH,23,0),"")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n+5'!L:AH,23,0),"")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n+5'!L:AH,23,0),"")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n+5'!L:AH,23,0),"")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n+5'!L:AH,23,0),"")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n+5'!L:AH,23,0),"")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n+5'!L:AH,23,0),"")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n+5'!L:AH,23,0),"")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n+5'!L:AH,23,0),"")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n+5'!L:AH,23,0),"")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n+5'!L:AH,23,0),"")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n+5'!L:AH,23,0),"")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n+5'!L:AH,23,0),"")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n+5'!L:AH,23,0),"")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n+5'!L:AH,23,0),"")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n+5'!L:AH,23,0),"")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n+5'!L:AH,23,0),"")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n+5'!L:AH,23,0),"")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n+5'!L:AH,23,0),"")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n+5'!L:AH,23,0),"")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n+5'!L:AH,23,0),"")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n+5'!L:AH,23,0),"")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n+5'!L:AH,23,0),"")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n+5'!L:AH,23,0),"")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n+5'!L:AH,23,0),"")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n+5'!L:AH,23,0),"")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n+5'!L:AH,23,0),"")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n+5'!L:AH,23,0),"")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n+5'!L:AH,23,0),"")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n+5'!L:AH,23,0),"")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n+5'!L:AH,23,0),"")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n+5'!L:AH,23,0),"")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n+5'!L:AH,23,0),"")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n+5'!L:AH,23,0),"")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n+5'!L:AH,23,0),"")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n+5'!L:AH,23,0),"")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n+5'!L:AH,23,0),"")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n+5'!L:AH,23,0),"")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n+5'!L:AH,23,0),"")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n+5'!L:AH,23,0),"")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n+5'!L:AH,23,0),"")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n+5'!L:AH,23,0),"")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n+5'!L:AH,23,0),"")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n+5'!L:AH,23,0),"")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n+5'!L:AH,23,0),"")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n+5'!L:AH,23,0),"")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n+5'!L:AH,23,0),"")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n+5'!L:AH,23,0),"")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n+5'!L:AH,23,0),"")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n+5'!L:AH,23,0),"")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n+5'!L:AH,23,0),"")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n+5'!L:AH,23,0),"")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n+5'!L:AH,23,0),"")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n+5'!L:AH,23,0),"")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n+5'!L:AH,23,0),"")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n+5'!L:AH,23,0),"")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n+5'!L:AH,23,0),"")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n+5'!L:AH,23,0),"")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n+5'!L:AH,23,0),"")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n+5'!L:AH,23,0),"")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n+5'!L:AH,23,0),"")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n+5'!L:AH,23,0),"")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n+5'!L:AH,23,0),"")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n+5'!L:AH,23,0),"")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n+5'!L:AH,23,0),"")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n+5'!L:AH,23,0),"")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n+5'!L:AH,23,0),"")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n+5'!L:AH,23,0),"")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n+5'!L:AH,23,0),"")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n+5'!L:AH,23,0),"")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n+5'!L:AH,23,0),"")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n+5'!L:AH,23,0),"")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n+5'!L:AH,23,0),"")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n+5'!L:AH,23,0),"")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n+5'!L:AH,23,0),"")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n+5'!L:AH,23,0),"")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n+5'!L:AH,23,0),"")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n+5'!L:AH,23,0),"")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n+5'!L:AH,23,0),"")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n+5'!L:AH,23,0),"")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n+5'!L:AH,23,0),"")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n+5'!L:AH,23,0),"")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n+5'!L:AH,23,0),"")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n+5'!L:AH,23,0),"")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n+5'!L:AH,23,0),"")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n+5'!L:AH,23,0),"")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n+5'!L:AH,23,0),"")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n+5'!L:AH,23,0),"")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n+5'!L:AH,23,0),"")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n+5'!L:AH,23,0),"")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n+5'!L:AH,23,0),"")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n+5'!L:AH,23,0),"")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n+5'!L:AH,23,0),"")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n+5'!L:AH,23,0),"")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n+5'!L:AH,23,0),"")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n+5'!L:AH,23,0),"")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n+5'!L:AH,23,0),"")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n+5'!L:AH,23,0),"")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n+5'!L:AH,23,0),"")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n+5'!L:AH,23,0),"")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n+5'!L:AH,23,0),"")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n+5'!L:AH,23,0),"")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n+5'!L:AH,23,0),"")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n+5'!L:AH,23,0),"")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n+5'!L:AH,23,0),"")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n+5'!L:AH,23,0),"")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n+5'!L:AH,23,0),"")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n+5'!L:AH,23,0),"")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n+5'!L:AH,23,0),"")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n+5'!L:AH,23,0),"")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n+5'!L:AH,23,0),"")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n+5'!L:AH,23,0),"")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n+5'!L:AH,23,0),"")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n+5'!L:AH,23,0),"")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n+5'!L:AH,23,0),"")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n+5'!L:AH,23,0),"")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n+5'!L:AH,23,0),"")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n+5'!L:AH,23,0),"")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n+5'!L:AH,23,0),"")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n+5'!L:AH,23,0),"")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n+5'!L:AH,23,0),"")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n+5'!L:AH,23,0),"")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n+5'!L:AH,23,0),"")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n+5'!L:AH,23,0),"")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n+5'!L:AH,23,0),"")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n+5'!L:AH,23,0),"")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n+5'!L:AH,23,0),"")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n+5'!L:AH,23,0),"")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n+5'!L:AH,23,0),"")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n+5'!L:AH,23,0),"")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n+5'!L:AH,23,0),"")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n+5'!L:AH,23,0),"")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n+5'!L:AH,23,0),"")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n+5'!L:AH,23,0),"")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n+5'!L:AH,23,0),"")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n+5'!L:AH,23,0),"")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n+5'!L:AH,23,0),"")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n+5'!L:AH,23,0),"")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n+5'!L:AH,23,0),"")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n+5'!L:AH,23,0),"")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n+5'!L:AH,23,0),"")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n+5'!L:AH,23,0),"")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n+5'!L:AH,23,0),"")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n+5'!L:AH,23,0),"")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n+5'!L:AH,23,0),"")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n+5'!L:AH,23,0),"")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n+5'!L:AH,23,0),"")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n+5'!L:AH,23,0),"")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n+5'!L:AH,23,0),"")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n+5'!L:AH,23,0),"")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n+5'!L:AH,23,0),"")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n+5'!L:AH,23,0),"")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n+5'!L:AH,23,0),"")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n+5'!L:AH,23,0),"")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n+5'!L:AH,23,0),"")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n+5'!L:AH,23,0),"")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n+5'!L:AH,23,0),"")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n+5'!L:AH,23,0),"")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n+5'!L:AH,23,0),"")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n+5'!L:AH,23,0),"")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n+5'!L:AH,23,0),"")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n+5'!L:AH,23,0),"")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n+5'!L:AH,23,0),"")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n+5'!L:AH,23,0),"")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n+5'!L:AH,23,0),"")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n+5'!L:AH,23,0),"")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n+5'!L:AH,23,0),"")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n+5'!L:AH,23,0),"")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n+5'!L:AH,23,0),"")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n+5'!L:AH,23,0),"")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n+5'!L:AH,23,0),"")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n+5'!L:AH,23,0),"")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n+5'!L:AH,23,0),"")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n+5'!L:AH,23,0),"")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n+5'!L:AH,23,0),"")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n+5'!L:AH,23,0),"")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n+5'!L:AH,23,0),"")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n+5'!L:AH,23,0),"")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n+5'!L:AH,23,0),"")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n+5'!L:AH,23,0),"")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n+5'!L:AH,23,0),"")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n+5'!L:AH,23,0),"")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n+5'!L:AH,23,0),"")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n+5'!L:AH,23,0),"")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n+5'!L:AH,23,0),"")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n+5'!L:AH,23,0),"")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n+5'!L:AH,23,0),"")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n+5'!L:AH,23,0),"")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n+5'!L:AH,23,0),"")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n+5'!L:AH,23,0),"")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n+5'!L:AH,23,0),"")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n+5'!L:AH,23,0),"")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n+5'!L:AH,23,0),"")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n+5'!L:AH,23,0),"")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n+5'!L:AH,23,0),"")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n+5'!L:AH,23,0),"")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n+5'!L:AH,23,0),"")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1" priority="1" operator="containsText" text="NE">
      <formula>NOT(ISERROR(SEARCH("NE",AI6)))</formula>
    </cfRule>
  </conditionalFormatting>
  <dataValidations count="6">
    <dataValidation type="decimal" allowBlank="1" showInputMessage="1" showErrorMessage="1" sqref="P5 P7:P507" xr:uid="{A25BF43B-DC22-4ECE-BD1D-E9C3E583FE16}">
      <formula1>4</formula1>
      <formula2>8</formula2>
    </dataValidation>
    <dataValidation type="date" allowBlank="1" showInputMessage="1" showErrorMessage="1" sqref="C508:D1048576" xr:uid="{1D4177E0-904E-4DDD-BFF5-8E0877A761D8}">
      <formula1>44197</formula1>
      <formula2>47483</formula2>
    </dataValidation>
    <dataValidation type="decimal" allowBlank="1" showInputMessage="1" showErrorMessage="1" sqref="G7:G507" xr:uid="{E67802BE-D763-4695-AFF3-9869FEA30CBE}">
      <formula1>0</formula1>
      <formula2>1</formula2>
    </dataValidation>
    <dataValidation type="decimal" allowBlank="1" showInputMessage="1" showErrorMessage="1" sqref="T7:AF507 AH7:AH507" xr:uid="{5EE43EE8-5321-4343-AF82-F6DAA2113DCC}">
      <formula1>-320</formula1>
      <formula2>320</formula2>
    </dataValidation>
    <dataValidation type="date" allowBlank="1" showInputMessage="1" showErrorMessage="1" sqref="C8:D507" xr:uid="{7004F7B3-DA5C-473F-9379-0EFB02F8741C}">
      <formula1>DATE($E$4,1,1)</formula1>
      <formula2>DATE($E$4,12,31)</formula2>
    </dataValidation>
    <dataValidation type="date" allowBlank="1" showInputMessage="1" showErrorMessage="1" sqref="C7:D7" xr:uid="{19BEAE26-F323-43E9-833B-E3ADFFA783E4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0A7CC-50D7-4CA6-82B9-A29ECC198363}">
  <dimension ref="B2:AJ507"/>
  <sheetViews>
    <sheetView workbookViewId="0">
      <selection activeCell="AB12" sqref="AB12"/>
    </sheetView>
  </sheetViews>
  <sheetFormatPr defaultColWidth="8.88671875" defaultRowHeight="14.4" x14ac:dyDescent="0.3"/>
  <cols>
    <col min="1" max="1" width="2.88671875" style="12" customWidth="1"/>
    <col min="2" max="2" width="19.109375" style="12" customWidth="1"/>
    <col min="3" max="10" width="13.88671875" style="12" customWidth="1"/>
    <col min="11" max="11" width="3.88671875" style="12" customWidth="1"/>
    <col min="12" max="12" width="17.6640625" style="27" bestFit="1" customWidth="1"/>
    <col min="13" max="13" width="14" style="27" customWidth="1"/>
    <col min="14" max="14" width="13.6640625" style="27" bestFit="1" customWidth="1"/>
    <col min="15" max="15" width="13.33203125" style="27" bestFit="1" customWidth="1"/>
    <col min="16" max="19" width="13.88671875" style="12" customWidth="1"/>
    <col min="20" max="31" width="8.6640625" style="12" customWidth="1"/>
    <col min="32" max="35" width="13.88671875" style="12" customWidth="1"/>
    <col min="36" max="36" width="39.6640625" style="12" customWidth="1"/>
    <col min="37" max="16384" width="8.88671875" style="12"/>
  </cols>
  <sheetData>
    <row r="2" spans="2:36" x14ac:dyDescent="0.3">
      <c r="B2" s="51" t="s">
        <v>4</v>
      </c>
      <c r="C2" s="52"/>
      <c r="D2" s="52"/>
      <c r="E2" s="53" t="str">
        <f>IF('Přehled čerp. dov. - rok n+6'!E2="","",'Přehled čerp. dov. - rok n+6'!E2)</f>
        <v/>
      </c>
      <c r="F2" s="54"/>
      <c r="G2" s="54"/>
      <c r="H2" s="54"/>
      <c r="I2" s="54"/>
      <c r="J2" s="55"/>
    </row>
    <row r="3" spans="2:36" x14ac:dyDescent="0.3">
      <c r="B3" s="51" t="s">
        <v>38</v>
      </c>
      <c r="C3" s="52"/>
      <c r="D3" s="52"/>
      <c r="E3" s="53" t="str">
        <f>IF('Přehled čerp. dov. - rok n+6'!E3="","",'Přehled čerp. dov. - rok n+6'!E3)</f>
        <v/>
      </c>
      <c r="F3" s="54"/>
      <c r="G3" s="54"/>
      <c r="H3" s="54"/>
      <c r="I3" s="54"/>
      <c r="J3" s="55"/>
    </row>
    <row r="4" spans="2:36" x14ac:dyDescent="0.3">
      <c r="B4" s="51" t="s">
        <v>50</v>
      </c>
      <c r="C4" s="52"/>
      <c r="D4" s="52"/>
      <c r="E4" s="56">
        <f>IF('Přehled čerp. dov. - rok n+6'!E4="","",'Přehled čerp. dov. - rok n'!E4+7)</f>
        <v>2029</v>
      </c>
      <c r="F4" s="57"/>
      <c r="G4" s="57"/>
      <c r="H4" s="57"/>
      <c r="I4" s="57"/>
      <c r="J4" s="58"/>
      <c r="AH4" s="12" t="str">
        <f>IF(L8="","",IF((SUM(T8:AE8)-AF8)&lt;S8+IF(AG8="",0,AG8),S8+IF(AG8="",0,AG8)-(SUM(T8:AE8)-AF8),""))</f>
        <v/>
      </c>
    </row>
    <row r="5" spans="2:36" x14ac:dyDescent="0.3">
      <c r="L5" s="28"/>
      <c r="M5" s="28" t="s">
        <v>49</v>
      </c>
      <c r="N5" s="29"/>
      <c r="O5" s="30"/>
      <c r="P5" s="47" t="s">
        <v>17</v>
      </c>
      <c r="Q5" s="47"/>
      <c r="R5" s="47"/>
      <c r="S5" s="48"/>
      <c r="T5" s="49" t="s">
        <v>63</v>
      </c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</row>
    <row r="6" spans="2:36" ht="129.6" x14ac:dyDescent="0.3">
      <c r="B6" s="15" t="s">
        <v>3</v>
      </c>
      <c r="C6" s="15" t="s">
        <v>0</v>
      </c>
      <c r="D6" s="15" t="s">
        <v>40</v>
      </c>
      <c r="E6" s="5" t="s">
        <v>1</v>
      </c>
      <c r="F6" s="5" t="s">
        <v>2</v>
      </c>
      <c r="G6" s="15" t="s">
        <v>43</v>
      </c>
      <c r="H6" s="5" t="s">
        <v>41</v>
      </c>
      <c r="I6" s="5" t="s">
        <v>42</v>
      </c>
      <c r="J6" s="5" t="s">
        <v>68</v>
      </c>
      <c r="L6" s="28" t="s">
        <v>3</v>
      </c>
      <c r="M6" s="31" t="s">
        <v>48</v>
      </c>
      <c r="N6" s="32" t="s">
        <v>69</v>
      </c>
      <c r="O6" s="33" t="s">
        <v>70</v>
      </c>
      <c r="P6" s="19" t="s">
        <v>44</v>
      </c>
      <c r="Q6" s="3" t="s">
        <v>45</v>
      </c>
      <c r="R6" s="3" t="s">
        <v>53</v>
      </c>
      <c r="S6" s="4" t="s">
        <v>46</v>
      </c>
      <c r="T6" s="16" t="s">
        <v>5</v>
      </c>
      <c r="U6" s="16" t="s">
        <v>6</v>
      </c>
      <c r="V6" s="16" t="s">
        <v>7</v>
      </c>
      <c r="W6" s="16" t="s">
        <v>8</v>
      </c>
      <c r="X6" s="16" t="s">
        <v>9</v>
      </c>
      <c r="Y6" s="16" t="s">
        <v>10</v>
      </c>
      <c r="Z6" s="16" t="s">
        <v>11</v>
      </c>
      <c r="AA6" s="16" t="s">
        <v>12</v>
      </c>
      <c r="AB6" s="16" t="s">
        <v>13</v>
      </c>
      <c r="AC6" s="16" t="s">
        <v>14</v>
      </c>
      <c r="AD6" s="16" t="s">
        <v>15</v>
      </c>
      <c r="AE6" s="16" t="s">
        <v>16</v>
      </c>
      <c r="AF6" s="16" t="s">
        <v>18</v>
      </c>
      <c r="AG6" s="16" t="s">
        <v>54</v>
      </c>
      <c r="AH6" s="3" t="s">
        <v>47</v>
      </c>
      <c r="AI6" s="4" t="s">
        <v>51</v>
      </c>
      <c r="AJ6" s="16" t="s">
        <v>19</v>
      </c>
    </row>
    <row r="7" spans="2:36" ht="14.4" hidden="1" customHeight="1" x14ac:dyDescent="0.3">
      <c r="B7" s="13"/>
      <c r="C7" s="14"/>
      <c r="D7" s="14"/>
      <c r="E7" s="1" t="str">
        <f t="shared" ref="E7:E70" si="0">IF(D7="","",D7-C7+1)</f>
        <v/>
      </c>
      <c r="F7" s="2" t="str">
        <f t="shared" ref="F7:F70" si="1">IF(C7="","",NETWORKDAYS(C7,D7))</f>
        <v/>
      </c>
      <c r="G7" s="13"/>
      <c r="H7" s="2" t="str">
        <f t="shared" ref="H7:H70" si="2">IF(G7="","",ROUND(F7*G7*8,2))</f>
        <v/>
      </c>
      <c r="I7" s="2" t="str">
        <f t="shared" ref="I7:I70" si="3">IF(G7="","",G7*40)</f>
        <v/>
      </c>
      <c r="J7" s="2" t="str">
        <f>IF(G7="","",E7*I7)</f>
        <v/>
      </c>
      <c r="L7" s="34" t="s">
        <v>55</v>
      </c>
      <c r="M7" s="35">
        <v>0</v>
      </c>
      <c r="N7" s="35">
        <v>0</v>
      </c>
      <c r="O7" s="34">
        <v>0</v>
      </c>
      <c r="P7" s="18"/>
      <c r="Q7" s="3" t="str">
        <f>IFERROR(O7/N7,"")</f>
        <v/>
      </c>
      <c r="R7" s="3" t="str">
        <f t="shared" ref="R7:R70" si="4">IFERROR(FLOOR(M7/Q7,1),"")</f>
        <v/>
      </c>
      <c r="S7" s="4" t="str">
        <f>IF(R7="","",IF(R7&gt;52,"Pozor, chyba v datech, nelze mít odpracovaných více než 52 týdnů za rok!",CEILING(Q7*R7/52*P7,1)))</f>
        <v/>
      </c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37" t="e">
        <f>IF(L7="","",IF((SUM(T7:AE7)-AF7)&lt;S7+AG7,S7+AG7-(SUM(T7:AE7)-AF7),""))</f>
        <v>#VALUE!</v>
      </c>
      <c r="AI7" s="4" t="e">
        <f>IF(L7="","",IF((SUM(T7:AE7)-AF7)&lt;S7+AG7,0,SUM(T7:AE7)-AF7-(S7+AG7)))</f>
        <v>#VALUE!</v>
      </c>
      <c r="AJ7" s="17"/>
    </row>
    <row r="8" spans="2:36" x14ac:dyDescent="0.3">
      <c r="B8" s="23"/>
      <c r="C8" s="24"/>
      <c r="D8" s="24"/>
      <c r="E8" s="1" t="str">
        <f>IF(D8="","",D8-C8+1)</f>
        <v/>
      </c>
      <c r="F8" s="2" t="str">
        <f>IF(C8="","",NETWORKDAYS(C8,D8))</f>
        <v/>
      </c>
      <c r="G8" s="23"/>
      <c r="H8" s="2" t="str">
        <f t="shared" si="2"/>
        <v/>
      </c>
      <c r="I8" s="2" t="str">
        <f t="shared" si="3"/>
        <v/>
      </c>
      <c r="J8" s="2" t="str">
        <f>IF(G8="","",F8*I8)</f>
        <v/>
      </c>
      <c r="L8" s="34"/>
      <c r="M8" s="35"/>
      <c r="N8" s="35"/>
      <c r="O8" s="34"/>
      <c r="P8" s="25"/>
      <c r="Q8" s="3" t="str">
        <f t="shared" ref="Q8:Q71" si="5">IFERROR(O8/N8,"")</f>
        <v/>
      </c>
      <c r="R8" s="3" t="str">
        <f t="shared" si="4"/>
        <v/>
      </c>
      <c r="S8" s="4" t="str">
        <f t="shared" ref="S8:S71" si="6">IF(R8="","",IF(R8&gt;52,"Pozor, chyba v datech, nelze mít odpracovaných více než 52 týdnů za rok!",CEILING(Q8*R8/52*P8,1)))</f>
        <v/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 t="str">
        <f>IFERROR(VLOOKUP(L8,'Přehled čerp. dov. - rok n+6'!L:AH,23,0),"")</f>
        <v/>
      </c>
      <c r="AH8" s="38" t="str">
        <f>IF(L8="","",IF((SUM(T8:AE8)-AF8)&lt;S8+IF(AG8="",0,AG8),S8+IF(AG8="",0,AG8)-(SUM(T8:AE8)-AF8),""))</f>
        <v/>
      </c>
      <c r="AI8" s="4" t="str">
        <f>IF(L8="","",IF((SUM(T8:AE8)-AF8)&lt;S8+IF(AG8="",0,AG8),0,SUM(T8:AE8)-AF8-(S8+IF(AG8="",0,AG8))))</f>
        <v/>
      </c>
      <c r="AJ8" s="26"/>
    </row>
    <row r="9" spans="2:36" x14ac:dyDescent="0.3">
      <c r="B9" s="23"/>
      <c r="C9" s="24"/>
      <c r="D9" s="24"/>
      <c r="E9" s="1" t="str">
        <f>IF(D9="","",D9-C9+1)</f>
        <v/>
      </c>
      <c r="F9" s="2" t="str">
        <f>IF(C9="","",NETWORKDAYS(C9,D9))</f>
        <v/>
      </c>
      <c r="G9" s="23"/>
      <c r="H9" s="2" t="str">
        <f t="shared" si="2"/>
        <v/>
      </c>
      <c r="I9" s="2" t="str">
        <f t="shared" si="3"/>
        <v/>
      </c>
      <c r="J9" s="2" t="str">
        <f t="shared" ref="J9:J72" si="7">IF(G9="","",F9*I9)</f>
        <v/>
      </c>
      <c r="L9" s="34"/>
      <c r="M9" s="35"/>
      <c r="N9" s="35"/>
      <c r="O9" s="34"/>
      <c r="P9" s="25"/>
      <c r="Q9" s="3" t="str">
        <f t="shared" si="5"/>
        <v/>
      </c>
      <c r="R9" s="3" t="str">
        <f t="shared" si="4"/>
        <v/>
      </c>
      <c r="S9" s="4" t="str">
        <f t="shared" si="6"/>
        <v/>
      </c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 t="str">
        <f>IFERROR(VLOOKUP(L9,'Přehled čerp. dov. - rok n+6'!L:AH,23,0),"")</f>
        <v/>
      </c>
      <c r="AH9" s="38" t="str">
        <f t="shared" ref="AH9:AH72" si="8">IF(L9="","",IF((SUM(T9:AE9)-AF9)&lt;S9+IF(AG9="",0,AG9),S9+IF(AG9="",0,AG9)-(SUM(T9:AE9)-AF9),""))</f>
        <v/>
      </c>
      <c r="AI9" s="4" t="str">
        <f t="shared" ref="AI9:AI72" si="9">IF(L9="","",IF((SUM(T9:AE9)-AF9)&lt;S9+IF(AG9="",0,AG9),0,SUM(T9:AE9)-AF9-(S9+IF(AG9="",0,AG9))))</f>
        <v/>
      </c>
      <c r="AJ9" s="26"/>
    </row>
    <row r="10" spans="2:36" x14ac:dyDescent="0.3">
      <c r="B10" s="23"/>
      <c r="C10" s="24"/>
      <c r="D10" s="24"/>
      <c r="E10" s="1" t="str">
        <f t="shared" si="0"/>
        <v/>
      </c>
      <c r="F10" s="2" t="str">
        <f t="shared" si="1"/>
        <v/>
      </c>
      <c r="G10" s="23"/>
      <c r="H10" s="2" t="str">
        <f t="shared" si="2"/>
        <v/>
      </c>
      <c r="I10" s="2" t="str">
        <f t="shared" si="3"/>
        <v/>
      </c>
      <c r="J10" s="2" t="str">
        <f t="shared" si="7"/>
        <v/>
      </c>
      <c r="L10" s="34"/>
      <c r="M10" s="35"/>
      <c r="N10" s="35"/>
      <c r="O10" s="34"/>
      <c r="P10" s="25"/>
      <c r="Q10" s="3" t="str">
        <f t="shared" si="5"/>
        <v/>
      </c>
      <c r="R10" s="3" t="str">
        <f t="shared" si="4"/>
        <v/>
      </c>
      <c r="S10" s="4" t="str">
        <f t="shared" si="6"/>
        <v/>
      </c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 t="str">
        <f>IFERROR(VLOOKUP(L10,'Přehled čerp. dov. - rok n+6'!L:AH,23,0),"")</f>
        <v/>
      </c>
      <c r="AH10" s="38" t="str">
        <f t="shared" si="8"/>
        <v/>
      </c>
      <c r="AI10" s="4" t="str">
        <f t="shared" si="9"/>
        <v/>
      </c>
      <c r="AJ10" s="26"/>
    </row>
    <row r="11" spans="2:36" x14ac:dyDescent="0.3">
      <c r="B11" s="23"/>
      <c r="C11" s="24"/>
      <c r="D11" s="24"/>
      <c r="E11" s="1" t="str">
        <f t="shared" si="0"/>
        <v/>
      </c>
      <c r="F11" s="2" t="str">
        <f t="shared" si="1"/>
        <v/>
      </c>
      <c r="G11" s="23"/>
      <c r="H11" s="2" t="str">
        <f t="shared" si="2"/>
        <v/>
      </c>
      <c r="I11" s="2" t="str">
        <f t="shared" si="3"/>
        <v/>
      </c>
      <c r="J11" s="2" t="str">
        <f t="shared" si="7"/>
        <v/>
      </c>
      <c r="L11" s="34"/>
      <c r="M11" s="35"/>
      <c r="N11" s="35"/>
      <c r="O11" s="34"/>
      <c r="P11" s="25"/>
      <c r="Q11" s="3" t="str">
        <f t="shared" si="5"/>
        <v/>
      </c>
      <c r="R11" s="3" t="str">
        <f t="shared" si="4"/>
        <v/>
      </c>
      <c r="S11" s="4" t="str">
        <f t="shared" si="6"/>
        <v/>
      </c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 t="str">
        <f>IFERROR(VLOOKUP(L11,'Přehled čerp. dov. - rok n+6'!L:AH,23,0),"")</f>
        <v/>
      </c>
      <c r="AH11" s="38" t="str">
        <f t="shared" si="8"/>
        <v/>
      </c>
      <c r="AI11" s="4" t="str">
        <f t="shared" si="9"/>
        <v/>
      </c>
      <c r="AJ11" s="26"/>
    </row>
    <row r="12" spans="2:36" x14ac:dyDescent="0.3">
      <c r="B12" s="23"/>
      <c r="C12" s="24"/>
      <c r="D12" s="24"/>
      <c r="E12" s="1" t="str">
        <f t="shared" si="0"/>
        <v/>
      </c>
      <c r="F12" s="2" t="str">
        <f t="shared" si="1"/>
        <v/>
      </c>
      <c r="G12" s="23"/>
      <c r="H12" s="2" t="str">
        <f t="shared" si="2"/>
        <v/>
      </c>
      <c r="I12" s="2" t="str">
        <f t="shared" si="3"/>
        <v/>
      </c>
      <c r="J12" s="2" t="str">
        <f t="shared" si="7"/>
        <v/>
      </c>
      <c r="L12" s="34"/>
      <c r="M12" s="35"/>
      <c r="N12" s="35"/>
      <c r="O12" s="34"/>
      <c r="P12" s="25"/>
      <c r="Q12" s="3" t="str">
        <f t="shared" si="5"/>
        <v/>
      </c>
      <c r="R12" s="3" t="str">
        <f t="shared" si="4"/>
        <v/>
      </c>
      <c r="S12" s="4" t="str">
        <f t="shared" si="6"/>
        <v/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 t="str">
        <f>IFERROR(VLOOKUP(L12,'Přehled čerp. dov. - rok n+6'!L:AH,23,0),"")</f>
        <v/>
      </c>
      <c r="AH12" s="38" t="str">
        <f t="shared" si="8"/>
        <v/>
      </c>
      <c r="AI12" s="4" t="str">
        <f t="shared" si="9"/>
        <v/>
      </c>
      <c r="AJ12" s="26"/>
    </row>
    <row r="13" spans="2:36" x14ac:dyDescent="0.3">
      <c r="B13" s="23"/>
      <c r="C13" s="24"/>
      <c r="D13" s="24"/>
      <c r="E13" s="1" t="str">
        <f t="shared" si="0"/>
        <v/>
      </c>
      <c r="F13" s="2" t="str">
        <f t="shared" si="1"/>
        <v/>
      </c>
      <c r="G13" s="23"/>
      <c r="H13" s="2" t="str">
        <f t="shared" si="2"/>
        <v/>
      </c>
      <c r="I13" s="2" t="str">
        <f t="shared" si="3"/>
        <v/>
      </c>
      <c r="J13" s="2" t="str">
        <f t="shared" si="7"/>
        <v/>
      </c>
      <c r="L13" s="34"/>
      <c r="M13" s="35"/>
      <c r="N13" s="35"/>
      <c r="O13" s="34"/>
      <c r="P13" s="25"/>
      <c r="Q13" s="3" t="str">
        <f t="shared" si="5"/>
        <v/>
      </c>
      <c r="R13" s="3" t="str">
        <f t="shared" si="4"/>
        <v/>
      </c>
      <c r="S13" s="4" t="str">
        <f t="shared" si="6"/>
        <v/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 t="str">
        <f>IFERROR(VLOOKUP(L13,'Přehled čerp. dov. - rok n+6'!L:AH,23,0),"")</f>
        <v/>
      </c>
      <c r="AH13" s="38" t="str">
        <f t="shared" si="8"/>
        <v/>
      </c>
      <c r="AI13" s="4" t="str">
        <f t="shared" si="9"/>
        <v/>
      </c>
      <c r="AJ13" s="26"/>
    </row>
    <row r="14" spans="2:36" x14ac:dyDescent="0.3">
      <c r="B14" s="23"/>
      <c r="C14" s="24"/>
      <c r="D14" s="24"/>
      <c r="E14" s="1" t="str">
        <f t="shared" si="0"/>
        <v/>
      </c>
      <c r="F14" s="2" t="str">
        <f t="shared" si="1"/>
        <v/>
      </c>
      <c r="G14" s="23"/>
      <c r="H14" s="2" t="str">
        <f t="shared" si="2"/>
        <v/>
      </c>
      <c r="I14" s="2" t="str">
        <f t="shared" si="3"/>
        <v/>
      </c>
      <c r="J14" s="2" t="str">
        <f t="shared" si="7"/>
        <v/>
      </c>
      <c r="L14" s="34"/>
      <c r="M14" s="35"/>
      <c r="N14" s="35"/>
      <c r="O14" s="34"/>
      <c r="P14" s="25"/>
      <c r="Q14" s="3" t="str">
        <f t="shared" si="5"/>
        <v/>
      </c>
      <c r="R14" s="3" t="str">
        <f t="shared" si="4"/>
        <v/>
      </c>
      <c r="S14" s="4" t="str">
        <f t="shared" si="6"/>
        <v/>
      </c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 t="str">
        <f>IFERROR(VLOOKUP(L14,'Přehled čerp. dov. - rok n+6'!L:AH,23,0),"")</f>
        <v/>
      </c>
      <c r="AH14" s="38" t="str">
        <f t="shared" si="8"/>
        <v/>
      </c>
      <c r="AI14" s="4" t="str">
        <f t="shared" si="9"/>
        <v/>
      </c>
      <c r="AJ14" s="26"/>
    </row>
    <row r="15" spans="2:36" x14ac:dyDescent="0.3">
      <c r="B15" s="23"/>
      <c r="C15" s="24"/>
      <c r="D15" s="24"/>
      <c r="E15" s="1" t="str">
        <f t="shared" si="0"/>
        <v/>
      </c>
      <c r="F15" s="2" t="str">
        <f t="shared" si="1"/>
        <v/>
      </c>
      <c r="G15" s="23"/>
      <c r="H15" s="2" t="str">
        <f t="shared" si="2"/>
        <v/>
      </c>
      <c r="I15" s="2" t="str">
        <f t="shared" si="3"/>
        <v/>
      </c>
      <c r="J15" s="2" t="str">
        <f t="shared" si="7"/>
        <v/>
      </c>
      <c r="L15" s="35"/>
      <c r="M15" s="35"/>
      <c r="N15" s="35"/>
      <c r="O15" s="35"/>
      <c r="P15" s="25"/>
      <c r="Q15" s="3" t="str">
        <f t="shared" si="5"/>
        <v/>
      </c>
      <c r="R15" s="3" t="str">
        <f t="shared" si="4"/>
        <v/>
      </c>
      <c r="S15" s="4" t="str">
        <f t="shared" si="6"/>
        <v/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 t="str">
        <f>IFERROR(VLOOKUP(L15,'Přehled čerp. dov. - rok n+6'!L:AH,23,0),"")</f>
        <v/>
      </c>
      <c r="AH15" s="38" t="str">
        <f t="shared" si="8"/>
        <v/>
      </c>
      <c r="AI15" s="4" t="str">
        <f t="shared" si="9"/>
        <v/>
      </c>
      <c r="AJ15" s="26"/>
    </row>
    <row r="16" spans="2:36" x14ac:dyDescent="0.3">
      <c r="B16" s="23"/>
      <c r="C16" s="24"/>
      <c r="D16" s="24"/>
      <c r="E16" s="1" t="str">
        <f t="shared" si="0"/>
        <v/>
      </c>
      <c r="F16" s="2" t="str">
        <f t="shared" si="1"/>
        <v/>
      </c>
      <c r="G16" s="23"/>
      <c r="H16" s="2" t="str">
        <f t="shared" si="2"/>
        <v/>
      </c>
      <c r="I16" s="2" t="str">
        <f t="shared" si="3"/>
        <v/>
      </c>
      <c r="J16" s="2" t="str">
        <f t="shared" si="7"/>
        <v/>
      </c>
      <c r="L16" s="35"/>
      <c r="M16" s="35"/>
      <c r="N16" s="35"/>
      <c r="O16" s="35"/>
      <c r="P16" s="25"/>
      <c r="Q16" s="3" t="str">
        <f t="shared" si="5"/>
        <v/>
      </c>
      <c r="R16" s="3" t="str">
        <f t="shared" si="4"/>
        <v/>
      </c>
      <c r="S16" s="4" t="str">
        <f t="shared" si="6"/>
        <v/>
      </c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 t="str">
        <f>IFERROR(VLOOKUP(L16,'Přehled čerp. dov. - rok n+6'!L:AH,23,0),"")</f>
        <v/>
      </c>
      <c r="AH16" s="38" t="str">
        <f t="shared" si="8"/>
        <v/>
      </c>
      <c r="AI16" s="4" t="str">
        <f t="shared" si="9"/>
        <v/>
      </c>
      <c r="AJ16" s="26"/>
    </row>
    <row r="17" spans="2:36" x14ac:dyDescent="0.3">
      <c r="B17" s="23"/>
      <c r="C17" s="24"/>
      <c r="D17" s="24"/>
      <c r="E17" s="1" t="str">
        <f t="shared" si="0"/>
        <v/>
      </c>
      <c r="F17" s="2" t="str">
        <f t="shared" si="1"/>
        <v/>
      </c>
      <c r="G17" s="23"/>
      <c r="H17" s="2" t="str">
        <f t="shared" si="2"/>
        <v/>
      </c>
      <c r="I17" s="2" t="str">
        <f t="shared" si="3"/>
        <v/>
      </c>
      <c r="J17" s="2" t="str">
        <f t="shared" si="7"/>
        <v/>
      </c>
      <c r="L17" s="35"/>
      <c r="M17" s="35"/>
      <c r="N17" s="35"/>
      <c r="O17" s="35"/>
      <c r="P17" s="25"/>
      <c r="Q17" s="3" t="str">
        <f t="shared" si="5"/>
        <v/>
      </c>
      <c r="R17" s="3" t="str">
        <f t="shared" si="4"/>
        <v/>
      </c>
      <c r="S17" s="4" t="str">
        <f t="shared" si="6"/>
        <v/>
      </c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 t="str">
        <f>IFERROR(VLOOKUP(L17,'Přehled čerp. dov. - rok n+6'!L:AH,23,0),"")</f>
        <v/>
      </c>
      <c r="AH17" s="38" t="str">
        <f t="shared" si="8"/>
        <v/>
      </c>
      <c r="AI17" s="4" t="str">
        <f t="shared" si="9"/>
        <v/>
      </c>
      <c r="AJ17" s="26"/>
    </row>
    <row r="18" spans="2:36" x14ac:dyDescent="0.3">
      <c r="B18" s="23"/>
      <c r="C18" s="24"/>
      <c r="D18" s="24"/>
      <c r="E18" s="1" t="str">
        <f t="shared" si="0"/>
        <v/>
      </c>
      <c r="F18" s="2" t="str">
        <f t="shared" si="1"/>
        <v/>
      </c>
      <c r="G18" s="23"/>
      <c r="H18" s="2" t="str">
        <f t="shared" si="2"/>
        <v/>
      </c>
      <c r="I18" s="2" t="str">
        <f t="shared" si="3"/>
        <v/>
      </c>
      <c r="J18" s="2" t="str">
        <f t="shared" si="7"/>
        <v/>
      </c>
      <c r="L18" s="35"/>
      <c r="M18" s="35"/>
      <c r="N18" s="35"/>
      <c r="O18" s="35"/>
      <c r="P18" s="25"/>
      <c r="Q18" s="3" t="str">
        <f t="shared" si="5"/>
        <v/>
      </c>
      <c r="R18" s="3" t="str">
        <f t="shared" si="4"/>
        <v/>
      </c>
      <c r="S18" s="4" t="str">
        <f t="shared" si="6"/>
        <v/>
      </c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 t="str">
        <f>IFERROR(VLOOKUP(L18,'Přehled čerp. dov. - rok n+6'!L:AH,23,0),"")</f>
        <v/>
      </c>
      <c r="AH18" s="38" t="str">
        <f t="shared" si="8"/>
        <v/>
      </c>
      <c r="AI18" s="4" t="str">
        <f t="shared" si="9"/>
        <v/>
      </c>
      <c r="AJ18" s="26"/>
    </row>
    <row r="19" spans="2:36" x14ac:dyDescent="0.3">
      <c r="B19" s="23"/>
      <c r="C19" s="24"/>
      <c r="D19" s="24"/>
      <c r="E19" s="1" t="str">
        <f t="shared" si="0"/>
        <v/>
      </c>
      <c r="F19" s="2" t="str">
        <f t="shared" si="1"/>
        <v/>
      </c>
      <c r="G19" s="23"/>
      <c r="H19" s="2" t="str">
        <f t="shared" si="2"/>
        <v/>
      </c>
      <c r="I19" s="2" t="str">
        <f t="shared" si="3"/>
        <v/>
      </c>
      <c r="J19" s="2" t="str">
        <f t="shared" si="7"/>
        <v/>
      </c>
      <c r="L19" s="35"/>
      <c r="M19" s="35"/>
      <c r="N19" s="35"/>
      <c r="O19" s="35"/>
      <c r="P19" s="25"/>
      <c r="Q19" s="3" t="str">
        <f t="shared" si="5"/>
        <v/>
      </c>
      <c r="R19" s="3" t="str">
        <f t="shared" si="4"/>
        <v/>
      </c>
      <c r="S19" s="4" t="str">
        <f t="shared" si="6"/>
        <v/>
      </c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 t="str">
        <f>IFERROR(VLOOKUP(L19,'Přehled čerp. dov. - rok n+6'!L:AH,23,0),"")</f>
        <v/>
      </c>
      <c r="AH19" s="38" t="str">
        <f t="shared" si="8"/>
        <v/>
      </c>
      <c r="AI19" s="4" t="str">
        <f t="shared" si="9"/>
        <v/>
      </c>
      <c r="AJ19" s="26"/>
    </row>
    <row r="20" spans="2:36" x14ac:dyDescent="0.3">
      <c r="B20" s="23"/>
      <c r="C20" s="24"/>
      <c r="D20" s="24"/>
      <c r="E20" s="1" t="str">
        <f t="shared" si="0"/>
        <v/>
      </c>
      <c r="F20" s="2" t="str">
        <f t="shared" si="1"/>
        <v/>
      </c>
      <c r="G20" s="23"/>
      <c r="H20" s="2" t="str">
        <f t="shared" si="2"/>
        <v/>
      </c>
      <c r="I20" s="2" t="str">
        <f t="shared" si="3"/>
        <v/>
      </c>
      <c r="J20" s="2" t="str">
        <f t="shared" si="7"/>
        <v/>
      </c>
      <c r="L20" s="35"/>
      <c r="M20" s="35"/>
      <c r="N20" s="35"/>
      <c r="O20" s="35"/>
      <c r="P20" s="25"/>
      <c r="Q20" s="3" t="str">
        <f t="shared" si="5"/>
        <v/>
      </c>
      <c r="R20" s="3" t="str">
        <f t="shared" si="4"/>
        <v/>
      </c>
      <c r="S20" s="4" t="str">
        <f t="shared" si="6"/>
        <v/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 t="str">
        <f>IFERROR(VLOOKUP(L20,'Přehled čerp. dov. - rok n+6'!L:AH,23,0),"")</f>
        <v/>
      </c>
      <c r="AH20" s="38" t="str">
        <f t="shared" si="8"/>
        <v/>
      </c>
      <c r="AI20" s="4" t="str">
        <f t="shared" si="9"/>
        <v/>
      </c>
      <c r="AJ20" s="26"/>
    </row>
    <row r="21" spans="2:36" x14ac:dyDescent="0.3">
      <c r="B21" s="23"/>
      <c r="C21" s="24"/>
      <c r="D21" s="24"/>
      <c r="E21" s="1" t="str">
        <f t="shared" si="0"/>
        <v/>
      </c>
      <c r="F21" s="2" t="str">
        <f t="shared" si="1"/>
        <v/>
      </c>
      <c r="G21" s="23"/>
      <c r="H21" s="2" t="str">
        <f t="shared" si="2"/>
        <v/>
      </c>
      <c r="I21" s="2" t="str">
        <f t="shared" si="3"/>
        <v/>
      </c>
      <c r="J21" s="2" t="str">
        <f t="shared" si="7"/>
        <v/>
      </c>
      <c r="L21" s="35"/>
      <c r="M21" s="35"/>
      <c r="N21" s="35"/>
      <c r="O21" s="35"/>
      <c r="P21" s="25"/>
      <c r="Q21" s="3" t="str">
        <f t="shared" si="5"/>
        <v/>
      </c>
      <c r="R21" s="3" t="str">
        <f t="shared" si="4"/>
        <v/>
      </c>
      <c r="S21" s="4" t="str">
        <f t="shared" si="6"/>
        <v/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 t="str">
        <f>IFERROR(VLOOKUP(L21,'Přehled čerp. dov. - rok n+6'!L:AH,23,0),"")</f>
        <v/>
      </c>
      <c r="AH21" s="38" t="str">
        <f t="shared" si="8"/>
        <v/>
      </c>
      <c r="AI21" s="4" t="str">
        <f t="shared" si="9"/>
        <v/>
      </c>
      <c r="AJ21" s="26"/>
    </row>
    <row r="22" spans="2:36" x14ac:dyDescent="0.3">
      <c r="B22" s="23"/>
      <c r="C22" s="24"/>
      <c r="D22" s="24"/>
      <c r="E22" s="1" t="str">
        <f t="shared" si="0"/>
        <v/>
      </c>
      <c r="F22" s="2" t="str">
        <f t="shared" si="1"/>
        <v/>
      </c>
      <c r="G22" s="23"/>
      <c r="H22" s="2" t="str">
        <f t="shared" si="2"/>
        <v/>
      </c>
      <c r="I22" s="2" t="str">
        <f t="shared" si="3"/>
        <v/>
      </c>
      <c r="J22" s="2" t="str">
        <f t="shared" si="7"/>
        <v/>
      </c>
      <c r="L22" s="35"/>
      <c r="M22" s="35"/>
      <c r="N22" s="35"/>
      <c r="O22" s="35"/>
      <c r="P22" s="25"/>
      <c r="Q22" s="3" t="str">
        <f t="shared" si="5"/>
        <v/>
      </c>
      <c r="R22" s="3" t="str">
        <f t="shared" si="4"/>
        <v/>
      </c>
      <c r="S22" s="4" t="str">
        <f t="shared" si="6"/>
        <v/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 t="str">
        <f>IFERROR(VLOOKUP(L22,'Přehled čerp. dov. - rok n+6'!L:AH,23,0),"")</f>
        <v/>
      </c>
      <c r="AH22" s="38" t="str">
        <f t="shared" si="8"/>
        <v/>
      </c>
      <c r="AI22" s="4" t="str">
        <f t="shared" si="9"/>
        <v/>
      </c>
      <c r="AJ22" s="26"/>
    </row>
    <row r="23" spans="2:36" x14ac:dyDescent="0.3">
      <c r="B23" s="23"/>
      <c r="C23" s="24"/>
      <c r="D23" s="24"/>
      <c r="E23" s="1" t="str">
        <f t="shared" si="0"/>
        <v/>
      </c>
      <c r="F23" s="2" t="str">
        <f t="shared" si="1"/>
        <v/>
      </c>
      <c r="G23" s="23"/>
      <c r="H23" s="2" t="str">
        <f t="shared" si="2"/>
        <v/>
      </c>
      <c r="I23" s="2" t="str">
        <f t="shared" si="3"/>
        <v/>
      </c>
      <c r="J23" s="2" t="str">
        <f t="shared" si="7"/>
        <v/>
      </c>
      <c r="L23" s="35"/>
      <c r="M23" s="35"/>
      <c r="N23" s="35"/>
      <c r="O23" s="35"/>
      <c r="P23" s="25"/>
      <c r="Q23" s="3" t="str">
        <f t="shared" si="5"/>
        <v/>
      </c>
      <c r="R23" s="3" t="str">
        <f t="shared" si="4"/>
        <v/>
      </c>
      <c r="S23" s="4" t="str">
        <f t="shared" si="6"/>
        <v/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 t="str">
        <f>IFERROR(VLOOKUP(L23,'Přehled čerp. dov. - rok n+6'!L:AH,23,0),"")</f>
        <v/>
      </c>
      <c r="AH23" s="38" t="str">
        <f t="shared" si="8"/>
        <v/>
      </c>
      <c r="AI23" s="4" t="str">
        <f t="shared" si="9"/>
        <v/>
      </c>
      <c r="AJ23" s="26"/>
    </row>
    <row r="24" spans="2:36" x14ac:dyDescent="0.3">
      <c r="B24" s="23"/>
      <c r="C24" s="24"/>
      <c r="D24" s="24"/>
      <c r="E24" s="1" t="str">
        <f t="shared" si="0"/>
        <v/>
      </c>
      <c r="F24" s="2" t="str">
        <f t="shared" si="1"/>
        <v/>
      </c>
      <c r="G24" s="23"/>
      <c r="H24" s="2" t="str">
        <f t="shared" si="2"/>
        <v/>
      </c>
      <c r="I24" s="2" t="str">
        <f t="shared" si="3"/>
        <v/>
      </c>
      <c r="J24" s="2" t="str">
        <f t="shared" si="7"/>
        <v/>
      </c>
      <c r="L24" s="35"/>
      <c r="M24" s="35"/>
      <c r="N24" s="35"/>
      <c r="O24" s="35"/>
      <c r="P24" s="25"/>
      <c r="Q24" s="3" t="str">
        <f t="shared" si="5"/>
        <v/>
      </c>
      <c r="R24" s="3" t="str">
        <f t="shared" si="4"/>
        <v/>
      </c>
      <c r="S24" s="4" t="str">
        <f t="shared" si="6"/>
        <v/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 t="str">
        <f>IFERROR(VLOOKUP(L24,'Přehled čerp. dov. - rok n+6'!L:AH,23,0),"")</f>
        <v/>
      </c>
      <c r="AH24" s="38" t="str">
        <f t="shared" si="8"/>
        <v/>
      </c>
      <c r="AI24" s="4" t="str">
        <f t="shared" si="9"/>
        <v/>
      </c>
      <c r="AJ24" s="26"/>
    </row>
    <row r="25" spans="2:36" x14ac:dyDescent="0.3">
      <c r="B25" s="23"/>
      <c r="C25" s="24"/>
      <c r="D25" s="24"/>
      <c r="E25" s="1" t="str">
        <f t="shared" si="0"/>
        <v/>
      </c>
      <c r="F25" s="2" t="str">
        <f t="shared" si="1"/>
        <v/>
      </c>
      <c r="G25" s="23"/>
      <c r="H25" s="2" t="str">
        <f t="shared" si="2"/>
        <v/>
      </c>
      <c r="I25" s="2" t="str">
        <f t="shared" si="3"/>
        <v/>
      </c>
      <c r="J25" s="2" t="str">
        <f t="shared" si="7"/>
        <v/>
      </c>
      <c r="L25" s="35"/>
      <c r="M25" s="35"/>
      <c r="N25" s="35"/>
      <c r="O25" s="35"/>
      <c r="P25" s="25"/>
      <c r="Q25" s="3" t="str">
        <f t="shared" si="5"/>
        <v/>
      </c>
      <c r="R25" s="3" t="str">
        <f t="shared" si="4"/>
        <v/>
      </c>
      <c r="S25" s="4" t="str">
        <f t="shared" si="6"/>
        <v/>
      </c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 t="str">
        <f>IFERROR(VLOOKUP(L25,'Přehled čerp. dov. - rok n+6'!L:AH,23,0),"")</f>
        <v/>
      </c>
      <c r="AH25" s="38" t="str">
        <f t="shared" si="8"/>
        <v/>
      </c>
      <c r="AI25" s="4" t="str">
        <f t="shared" si="9"/>
        <v/>
      </c>
      <c r="AJ25" s="26"/>
    </row>
    <row r="26" spans="2:36" x14ac:dyDescent="0.3">
      <c r="B26" s="23"/>
      <c r="C26" s="24"/>
      <c r="D26" s="24"/>
      <c r="E26" s="1" t="str">
        <f t="shared" si="0"/>
        <v/>
      </c>
      <c r="F26" s="2" t="str">
        <f t="shared" si="1"/>
        <v/>
      </c>
      <c r="G26" s="23"/>
      <c r="H26" s="2" t="str">
        <f t="shared" si="2"/>
        <v/>
      </c>
      <c r="I26" s="2" t="str">
        <f t="shared" si="3"/>
        <v/>
      </c>
      <c r="J26" s="2" t="str">
        <f t="shared" si="7"/>
        <v/>
      </c>
      <c r="L26" s="35"/>
      <c r="M26" s="35"/>
      <c r="N26" s="35"/>
      <c r="O26" s="35"/>
      <c r="P26" s="25"/>
      <c r="Q26" s="3" t="str">
        <f t="shared" si="5"/>
        <v/>
      </c>
      <c r="R26" s="3" t="str">
        <f t="shared" si="4"/>
        <v/>
      </c>
      <c r="S26" s="4" t="str">
        <f t="shared" si="6"/>
        <v/>
      </c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 t="str">
        <f>IFERROR(VLOOKUP(L26,'Přehled čerp. dov. - rok n+6'!L:AH,23,0),"")</f>
        <v/>
      </c>
      <c r="AH26" s="38" t="str">
        <f t="shared" si="8"/>
        <v/>
      </c>
      <c r="AI26" s="4" t="str">
        <f t="shared" si="9"/>
        <v/>
      </c>
      <c r="AJ26" s="26"/>
    </row>
    <row r="27" spans="2:36" x14ac:dyDescent="0.3">
      <c r="B27" s="23"/>
      <c r="C27" s="24"/>
      <c r="D27" s="24"/>
      <c r="E27" s="1" t="str">
        <f t="shared" si="0"/>
        <v/>
      </c>
      <c r="F27" s="2" t="str">
        <f t="shared" si="1"/>
        <v/>
      </c>
      <c r="G27" s="23"/>
      <c r="H27" s="2" t="str">
        <f t="shared" si="2"/>
        <v/>
      </c>
      <c r="I27" s="2" t="str">
        <f t="shared" si="3"/>
        <v/>
      </c>
      <c r="J27" s="2" t="str">
        <f t="shared" si="7"/>
        <v/>
      </c>
      <c r="L27" s="35"/>
      <c r="M27" s="35"/>
      <c r="N27" s="35"/>
      <c r="O27" s="35"/>
      <c r="P27" s="25"/>
      <c r="Q27" s="3" t="str">
        <f t="shared" si="5"/>
        <v/>
      </c>
      <c r="R27" s="3" t="str">
        <f t="shared" si="4"/>
        <v/>
      </c>
      <c r="S27" s="4" t="str">
        <f t="shared" si="6"/>
        <v/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 t="str">
        <f>IFERROR(VLOOKUP(L27,'Přehled čerp. dov. - rok n+6'!L:AH,23,0),"")</f>
        <v/>
      </c>
      <c r="AH27" s="38" t="str">
        <f t="shared" si="8"/>
        <v/>
      </c>
      <c r="AI27" s="4" t="str">
        <f t="shared" si="9"/>
        <v/>
      </c>
      <c r="AJ27" s="26"/>
    </row>
    <row r="28" spans="2:36" x14ac:dyDescent="0.3">
      <c r="B28" s="23"/>
      <c r="C28" s="24"/>
      <c r="D28" s="24"/>
      <c r="E28" s="1" t="str">
        <f t="shared" si="0"/>
        <v/>
      </c>
      <c r="F28" s="2" t="str">
        <f t="shared" si="1"/>
        <v/>
      </c>
      <c r="G28" s="23"/>
      <c r="H28" s="2" t="str">
        <f t="shared" si="2"/>
        <v/>
      </c>
      <c r="I28" s="2" t="str">
        <f t="shared" si="3"/>
        <v/>
      </c>
      <c r="J28" s="2" t="str">
        <f t="shared" si="7"/>
        <v/>
      </c>
      <c r="L28" s="35"/>
      <c r="M28" s="35"/>
      <c r="N28" s="35"/>
      <c r="O28" s="35"/>
      <c r="P28" s="25"/>
      <c r="Q28" s="3" t="str">
        <f t="shared" si="5"/>
        <v/>
      </c>
      <c r="R28" s="3" t="str">
        <f t="shared" si="4"/>
        <v/>
      </c>
      <c r="S28" s="4" t="str">
        <f t="shared" si="6"/>
        <v/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 t="str">
        <f>IFERROR(VLOOKUP(L28,'Přehled čerp. dov. - rok n+6'!L:AH,23,0),"")</f>
        <v/>
      </c>
      <c r="AH28" s="38" t="str">
        <f t="shared" si="8"/>
        <v/>
      </c>
      <c r="AI28" s="4" t="str">
        <f t="shared" si="9"/>
        <v/>
      </c>
      <c r="AJ28" s="26"/>
    </row>
    <row r="29" spans="2:36" x14ac:dyDescent="0.3">
      <c r="B29" s="23"/>
      <c r="C29" s="24"/>
      <c r="D29" s="24"/>
      <c r="E29" s="1" t="str">
        <f t="shared" si="0"/>
        <v/>
      </c>
      <c r="F29" s="2" t="str">
        <f t="shared" si="1"/>
        <v/>
      </c>
      <c r="G29" s="23"/>
      <c r="H29" s="2" t="str">
        <f t="shared" si="2"/>
        <v/>
      </c>
      <c r="I29" s="2" t="str">
        <f t="shared" si="3"/>
        <v/>
      </c>
      <c r="J29" s="2" t="str">
        <f t="shared" si="7"/>
        <v/>
      </c>
      <c r="L29" s="35"/>
      <c r="M29" s="35"/>
      <c r="N29" s="35"/>
      <c r="O29" s="35"/>
      <c r="P29" s="25"/>
      <c r="Q29" s="3" t="str">
        <f t="shared" si="5"/>
        <v/>
      </c>
      <c r="R29" s="3" t="str">
        <f t="shared" si="4"/>
        <v/>
      </c>
      <c r="S29" s="4" t="str">
        <f t="shared" si="6"/>
        <v/>
      </c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 t="str">
        <f>IFERROR(VLOOKUP(L29,'Přehled čerp. dov. - rok n+6'!L:AH,23,0),"")</f>
        <v/>
      </c>
      <c r="AH29" s="38" t="str">
        <f t="shared" si="8"/>
        <v/>
      </c>
      <c r="AI29" s="4" t="str">
        <f t="shared" si="9"/>
        <v/>
      </c>
      <c r="AJ29" s="26"/>
    </row>
    <row r="30" spans="2:36" x14ac:dyDescent="0.3">
      <c r="B30" s="23"/>
      <c r="C30" s="24"/>
      <c r="D30" s="24"/>
      <c r="E30" s="1" t="str">
        <f t="shared" si="0"/>
        <v/>
      </c>
      <c r="F30" s="2" t="str">
        <f t="shared" si="1"/>
        <v/>
      </c>
      <c r="G30" s="23"/>
      <c r="H30" s="2" t="str">
        <f t="shared" si="2"/>
        <v/>
      </c>
      <c r="I30" s="2" t="str">
        <f t="shared" si="3"/>
        <v/>
      </c>
      <c r="J30" s="2" t="str">
        <f t="shared" si="7"/>
        <v/>
      </c>
      <c r="L30" s="35"/>
      <c r="M30" s="35"/>
      <c r="N30" s="35"/>
      <c r="O30" s="35"/>
      <c r="P30" s="25"/>
      <c r="Q30" s="3" t="str">
        <f t="shared" si="5"/>
        <v/>
      </c>
      <c r="R30" s="3" t="str">
        <f t="shared" si="4"/>
        <v/>
      </c>
      <c r="S30" s="4" t="str">
        <f t="shared" si="6"/>
        <v/>
      </c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 t="str">
        <f>IFERROR(VLOOKUP(L30,'Přehled čerp. dov. - rok n+6'!L:AH,23,0),"")</f>
        <v/>
      </c>
      <c r="AH30" s="38" t="str">
        <f t="shared" si="8"/>
        <v/>
      </c>
      <c r="AI30" s="4" t="str">
        <f t="shared" si="9"/>
        <v/>
      </c>
      <c r="AJ30" s="26"/>
    </row>
    <row r="31" spans="2:36" x14ac:dyDescent="0.3">
      <c r="B31" s="23"/>
      <c r="C31" s="24"/>
      <c r="D31" s="24"/>
      <c r="E31" s="1" t="str">
        <f t="shared" si="0"/>
        <v/>
      </c>
      <c r="F31" s="2" t="str">
        <f t="shared" si="1"/>
        <v/>
      </c>
      <c r="G31" s="23"/>
      <c r="H31" s="2" t="str">
        <f t="shared" si="2"/>
        <v/>
      </c>
      <c r="I31" s="2" t="str">
        <f t="shared" si="3"/>
        <v/>
      </c>
      <c r="J31" s="2" t="str">
        <f t="shared" si="7"/>
        <v/>
      </c>
      <c r="L31" s="35"/>
      <c r="M31" s="35"/>
      <c r="N31" s="35"/>
      <c r="O31" s="35"/>
      <c r="P31" s="25"/>
      <c r="Q31" s="3" t="str">
        <f t="shared" si="5"/>
        <v/>
      </c>
      <c r="R31" s="3" t="str">
        <f t="shared" si="4"/>
        <v/>
      </c>
      <c r="S31" s="4" t="str">
        <f t="shared" si="6"/>
        <v/>
      </c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 t="str">
        <f>IFERROR(VLOOKUP(L31,'Přehled čerp. dov. - rok n+6'!L:AH,23,0),"")</f>
        <v/>
      </c>
      <c r="AH31" s="38" t="str">
        <f t="shared" si="8"/>
        <v/>
      </c>
      <c r="AI31" s="4" t="str">
        <f t="shared" si="9"/>
        <v/>
      </c>
      <c r="AJ31" s="26"/>
    </row>
    <row r="32" spans="2:36" x14ac:dyDescent="0.3">
      <c r="B32" s="23"/>
      <c r="C32" s="24"/>
      <c r="D32" s="24"/>
      <c r="E32" s="1" t="str">
        <f t="shared" si="0"/>
        <v/>
      </c>
      <c r="F32" s="2" t="str">
        <f t="shared" si="1"/>
        <v/>
      </c>
      <c r="G32" s="23"/>
      <c r="H32" s="2" t="str">
        <f t="shared" si="2"/>
        <v/>
      </c>
      <c r="I32" s="2" t="str">
        <f t="shared" si="3"/>
        <v/>
      </c>
      <c r="J32" s="2" t="str">
        <f t="shared" si="7"/>
        <v/>
      </c>
      <c r="L32" s="35"/>
      <c r="M32" s="35"/>
      <c r="N32" s="35"/>
      <c r="O32" s="35"/>
      <c r="P32" s="25"/>
      <c r="Q32" s="3" t="str">
        <f t="shared" si="5"/>
        <v/>
      </c>
      <c r="R32" s="3" t="str">
        <f t="shared" si="4"/>
        <v/>
      </c>
      <c r="S32" s="4" t="str">
        <f t="shared" si="6"/>
        <v/>
      </c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 t="str">
        <f>IFERROR(VLOOKUP(L32,'Přehled čerp. dov. - rok n+6'!L:AH,23,0),"")</f>
        <v/>
      </c>
      <c r="AH32" s="38" t="str">
        <f t="shared" si="8"/>
        <v/>
      </c>
      <c r="AI32" s="4" t="str">
        <f t="shared" si="9"/>
        <v/>
      </c>
      <c r="AJ32" s="26"/>
    </row>
    <row r="33" spans="2:36" x14ac:dyDescent="0.3">
      <c r="B33" s="23"/>
      <c r="C33" s="24"/>
      <c r="D33" s="24"/>
      <c r="E33" s="1" t="str">
        <f t="shared" si="0"/>
        <v/>
      </c>
      <c r="F33" s="2" t="str">
        <f t="shared" si="1"/>
        <v/>
      </c>
      <c r="G33" s="23"/>
      <c r="H33" s="2" t="str">
        <f t="shared" si="2"/>
        <v/>
      </c>
      <c r="I33" s="2" t="str">
        <f t="shared" si="3"/>
        <v/>
      </c>
      <c r="J33" s="2" t="str">
        <f t="shared" si="7"/>
        <v/>
      </c>
      <c r="L33" s="35"/>
      <c r="M33" s="35"/>
      <c r="N33" s="35"/>
      <c r="O33" s="35"/>
      <c r="P33" s="25"/>
      <c r="Q33" s="3" t="str">
        <f t="shared" si="5"/>
        <v/>
      </c>
      <c r="R33" s="3" t="str">
        <f t="shared" si="4"/>
        <v/>
      </c>
      <c r="S33" s="4" t="str">
        <f t="shared" si="6"/>
        <v/>
      </c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 t="str">
        <f>IFERROR(VLOOKUP(L33,'Přehled čerp. dov. - rok n+6'!L:AH,23,0),"")</f>
        <v/>
      </c>
      <c r="AH33" s="38" t="str">
        <f t="shared" si="8"/>
        <v/>
      </c>
      <c r="AI33" s="4" t="str">
        <f t="shared" si="9"/>
        <v/>
      </c>
      <c r="AJ33" s="26"/>
    </row>
    <row r="34" spans="2:36" x14ac:dyDescent="0.3">
      <c r="B34" s="23"/>
      <c r="C34" s="24"/>
      <c r="D34" s="24"/>
      <c r="E34" s="1" t="str">
        <f t="shared" si="0"/>
        <v/>
      </c>
      <c r="F34" s="2" t="str">
        <f t="shared" si="1"/>
        <v/>
      </c>
      <c r="G34" s="23"/>
      <c r="H34" s="2" t="str">
        <f t="shared" si="2"/>
        <v/>
      </c>
      <c r="I34" s="2" t="str">
        <f t="shared" si="3"/>
        <v/>
      </c>
      <c r="J34" s="2" t="str">
        <f t="shared" si="7"/>
        <v/>
      </c>
      <c r="L34" s="35"/>
      <c r="M34" s="35"/>
      <c r="N34" s="35"/>
      <c r="O34" s="35"/>
      <c r="P34" s="25"/>
      <c r="Q34" s="3" t="str">
        <f t="shared" si="5"/>
        <v/>
      </c>
      <c r="R34" s="3" t="str">
        <f t="shared" si="4"/>
        <v/>
      </c>
      <c r="S34" s="4" t="str">
        <f t="shared" si="6"/>
        <v/>
      </c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 t="str">
        <f>IFERROR(VLOOKUP(L34,'Přehled čerp. dov. - rok n+6'!L:AH,23,0),"")</f>
        <v/>
      </c>
      <c r="AH34" s="38" t="str">
        <f t="shared" si="8"/>
        <v/>
      </c>
      <c r="AI34" s="4" t="str">
        <f t="shared" si="9"/>
        <v/>
      </c>
      <c r="AJ34" s="26"/>
    </row>
    <row r="35" spans="2:36" x14ac:dyDescent="0.3">
      <c r="B35" s="23"/>
      <c r="C35" s="24"/>
      <c r="D35" s="24"/>
      <c r="E35" s="1" t="str">
        <f t="shared" si="0"/>
        <v/>
      </c>
      <c r="F35" s="2" t="str">
        <f t="shared" si="1"/>
        <v/>
      </c>
      <c r="G35" s="23"/>
      <c r="H35" s="2" t="str">
        <f t="shared" si="2"/>
        <v/>
      </c>
      <c r="I35" s="2" t="str">
        <f t="shared" si="3"/>
        <v/>
      </c>
      <c r="J35" s="2" t="str">
        <f t="shared" si="7"/>
        <v/>
      </c>
      <c r="L35" s="35"/>
      <c r="M35" s="35"/>
      <c r="N35" s="35"/>
      <c r="O35" s="35"/>
      <c r="P35" s="25"/>
      <c r="Q35" s="3" t="str">
        <f t="shared" si="5"/>
        <v/>
      </c>
      <c r="R35" s="3" t="str">
        <f t="shared" si="4"/>
        <v/>
      </c>
      <c r="S35" s="4" t="str">
        <f t="shared" si="6"/>
        <v/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 t="str">
        <f>IFERROR(VLOOKUP(L35,'Přehled čerp. dov. - rok n+6'!L:AH,23,0),"")</f>
        <v/>
      </c>
      <c r="AH35" s="38" t="str">
        <f t="shared" si="8"/>
        <v/>
      </c>
      <c r="AI35" s="4" t="str">
        <f t="shared" si="9"/>
        <v/>
      </c>
      <c r="AJ35" s="26"/>
    </row>
    <row r="36" spans="2:36" x14ac:dyDescent="0.3">
      <c r="B36" s="23"/>
      <c r="C36" s="24"/>
      <c r="D36" s="24"/>
      <c r="E36" s="1" t="str">
        <f t="shared" si="0"/>
        <v/>
      </c>
      <c r="F36" s="2" t="str">
        <f t="shared" si="1"/>
        <v/>
      </c>
      <c r="G36" s="23"/>
      <c r="H36" s="2" t="str">
        <f t="shared" si="2"/>
        <v/>
      </c>
      <c r="I36" s="2" t="str">
        <f t="shared" si="3"/>
        <v/>
      </c>
      <c r="J36" s="2" t="str">
        <f t="shared" si="7"/>
        <v/>
      </c>
      <c r="L36" s="35"/>
      <c r="M36" s="35"/>
      <c r="N36" s="35"/>
      <c r="O36" s="35"/>
      <c r="P36" s="25"/>
      <c r="Q36" s="3" t="str">
        <f t="shared" si="5"/>
        <v/>
      </c>
      <c r="R36" s="3" t="str">
        <f t="shared" si="4"/>
        <v/>
      </c>
      <c r="S36" s="4" t="str">
        <f t="shared" si="6"/>
        <v/>
      </c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 t="str">
        <f>IFERROR(VLOOKUP(L36,'Přehled čerp. dov. - rok n+6'!L:AH,23,0),"")</f>
        <v/>
      </c>
      <c r="AH36" s="38" t="str">
        <f t="shared" si="8"/>
        <v/>
      </c>
      <c r="AI36" s="4" t="str">
        <f t="shared" si="9"/>
        <v/>
      </c>
      <c r="AJ36" s="26"/>
    </row>
    <row r="37" spans="2:36" x14ac:dyDescent="0.3">
      <c r="B37" s="23"/>
      <c r="C37" s="24"/>
      <c r="D37" s="24"/>
      <c r="E37" s="1" t="str">
        <f t="shared" si="0"/>
        <v/>
      </c>
      <c r="F37" s="2" t="str">
        <f t="shared" si="1"/>
        <v/>
      </c>
      <c r="G37" s="23"/>
      <c r="H37" s="2" t="str">
        <f t="shared" si="2"/>
        <v/>
      </c>
      <c r="I37" s="2" t="str">
        <f t="shared" si="3"/>
        <v/>
      </c>
      <c r="J37" s="2" t="str">
        <f t="shared" si="7"/>
        <v/>
      </c>
      <c r="L37" s="35"/>
      <c r="M37" s="35"/>
      <c r="N37" s="35"/>
      <c r="O37" s="35"/>
      <c r="P37" s="25"/>
      <c r="Q37" s="3" t="str">
        <f t="shared" si="5"/>
        <v/>
      </c>
      <c r="R37" s="3" t="str">
        <f t="shared" si="4"/>
        <v/>
      </c>
      <c r="S37" s="4" t="str">
        <f t="shared" si="6"/>
        <v/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 t="str">
        <f>IFERROR(VLOOKUP(L37,'Přehled čerp. dov. - rok n+6'!L:AH,23,0),"")</f>
        <v/>
      </c>
      <c r="AH37" s="38" t="str">
        <f t="shared" si="8"/>
        <v/>
      </c>
      <c r="AI37" s="4" t="str">
        <f t="shared" si="9"/>
        <v/>
      </c>
      <c r="AJ37" s="26"/>
    </row>
    <row r="38" spans="2:36" x14ac:dyDescent="0.3">
      <c r="B38" s="23"/>
      <c r="C38" s="24"/>
      <c r="D38" s="24"/>
      <c r="E38" s="1" t="str">
        <f t="shared" si="0"/>
        <v/>
      </c>
      <c r="F38" s="2" t="str">
        <f t="shared" si="1"/>
        <v/>
      </c>
      <c r="G38" s="23"/>
      <c r="H38" s="2" t="str">
        <f t="shared" si="2"/>
        <v/>
      </c>
      <c r="I38" s="2" t="str">
        <f t="shared" si="3"/>
        <v/>
      </c>
      <c r="J38" s="2" t="str">
        <f t="shared" si="7"/>
        <v/>
      </c>
      <c r="L38" s="35"/>
      <c r="M38" s="35"/>
      <c r="N38" s="35"/>
      <c r="O38" s="35"/>
      <c r="P38" s="25"/>
      <c r="Q38" s="3" t="str">
        <f t="shared" si="5"/>
        <v/>
      </c>
      <c r="R38" s="3" t="str">
        <f t="shared" si="4"/>
        <v/>
      </c>
      <c r="S38" s="4" t="str">
        <f t="shared" si="6"/>
        <v/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 t="str">
        <f>IFERROR(VLOOKUP(L38,'Přehled čerp. dov. - rok n+6'!L:AH,23,0),"")</f>
        <v/>
      </c>
      <c r="AH38" s="38" t="str">
        <f t="shared" si="8"/>
        <v/>
      </c>
      <c r="AI38" s="4" t="str">
        <f t="shared" si="9"/>
        <v/>
      </c>
      <c r="AJ38" s="26"/>
    </row>
    <row r="39" spans="2:36" x14ac:dyDescent="0.3">
      <c r="B39" s="23"/>
      <c r="C39" s="24"/>
      <c r="D39" s="24"/>
      <c r="E39" s="1" t="str">
        <f t="shared" si="0"/>
        <v/>
      </c>
      <c r="F39" s="2" t="str">
        <f t="shared" si="1"/>
        <v/>
      </c>
      <c r="G39" s="23"/>
      <c r="H39" s="2" t="str">
        <f t="shared" si="2"/>
        <v/>
      </c>
      <c r="I39" s="2" t="str">
        <f t="shared" si="3"/>
        <v/>
      </c>
      <c r="J39" s="2" t="str">
        <f t="shared" si="7"/>
        <v/>
      </c>
      <c r="L39" s="35"/>
      <c r="M39" s="35"/>
      <c r="N39" s="35"/>
      <c r="O39" s="35"/>
      <c r="P39" s="25"/>
      <c r="Q39" s="3" t="str">
        <f t="shared" si="5"/>
        <v/>
      </c>
      <c r="R39" s="3" t="str">
        <f t="shared" si="4"/>
        <v/>
      </c>
      <c r="S39" s="4" t="str">
        <f t="shared" si="6"/>
        <v/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 t="str">
        <f>IFERROR(VLOOKUP(L39,'Přehled čerp. dov. - rok n+6'!L:AH,23,0),"")</f>
        <v/>
      </c>
      <c r="AH39" s="38" t="str">
        <f t="shared" si="8"/>
        <v/>
      </c>
      <c r="AI39" s="4" t="str">
        <f t="shared" si="9"/>
        <v/>
      </c>
      <c r="AJ39" s="26"/>
    </row>
    <row r="40" spans="2:36" x14ac:dyDescent="0.3">
      <c r="B40" s="23"/>
      <c r="C40" s="24"/>
      <c r="D40" s="24"/>
      <c r="E40" s="1" t="str">
        <f t="shared" si="0"/>
        <v/>
      </c>
      <c r="F40" s="2" t="str">
        <f t="shared" si="1"/>
        <v/>
      </c>
      <c r="G40" s="23"/>
      <c r="H40" s="2" t="str">
        <f t="shared" si="2"/>
        <v/>
      </c>
      <c r="I40" s="2" t="str">
        <f t="shared" si="3"/>
        <v/>
      </c>
      <c r="J40" s="2" t="str">
        <f t="shared" si="7"/>
        <v/>
      </c>
      <c r="L40" s="35"/>
      <c r="M40" s="35"/>
      <c r="N40" s="35"/>
      <c r="O40" s="35"/>
      <c r="P40" s="25"/>
      <c r="Q40" s="3" t="str">
        <f t="shared" si="5"/>
        <v/>
      </c>
      <c r="R40" s="3" t="str">
        <f t="shared" si="4"/>
        <v/>
      </c>
      <c r="S40" s="4" t="str">
        <f t="shared" si="6"/>
        <v/>
      </c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 t="str">
        <f>IFERROR(VLOOKUP(L40,'Přehled čerp. dov. - rok n+6'!L:AH,23,0),"")</f>
        <v/>
      </c>
      <c r="AH40" s="38" t="str">
        <f t="shared" si="8"/>
        <v/>
      </c>
      <c r="AI40" s="4" t="str">
        <f t="shared" si="9"/>
        <v/>
      </c>
      <c r="AJ40" s="26"/>
    </row>
    <row r="41" spans="2:36" x14ac:dyDescent="0.3">
      <c r="B41" s="23"/>
      <c r="C41" s="24"/>
      <c r="D41" s="24"/>
      <c r="E41" s="1" t="str">
        <f t="shared" si="0"/>
        <v/>
      </c>
      <c r="F41" s="2" t="str">
        <f t="shared" si="1"/>
        <v/>
      </c>
      <c r="G41" s="23"/>
      <c r="H41" s="2" t="str">
        <f t="shared" si="2"/>
        <v/>
      </c>
      <c r="I41" s="2" t="str">
        <f t="shared" si="3"/>
        <v/>
      </c>
      <c r="J41" s="2" t="str">
        <f t="shared" si="7"/>
        <v/>
      </c>
      <c r="L41" s="35"/>
      <c r="M41" s="35"/>
      <c r="N41" s="35"/>
      <c r="O41" s="35"/>
      <c r="P41" s="25"/>
      <c r="Q41" s="3" t="str">
        <f t="shared" si="5"/>
        <v/>
      </c>
      <c r="R41" s="3" t="str">
        <f t="shared" si="4"/>
        <v/>
      </c>
      <c r="S41" s="4" t="str">
        <f t="shared" si="6"/>
        <v/>
      </c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 t="str">
        <f>IFERROR(VLOOKUP(L41,'Přehled čerp. dov. - rok n+6'!L:AH,23,0),"")</f>
        <v/>
      </c>
      <c r="AH41" s="38" t="str">
        <f t="shared" si="8"/>
        <v/>
      </c>
      <c r="AI41" s="4" t="str">
        <f t="shared" si="9"/>
        <v/>
      </c>
      <c r="AJ41" s="26"/>
    </row>
    <row r="42" spans="2:36" x14ac:dyDescent="0.3">
      <c r="B42" s="23"/>
      <c r="C42" s="24"/>
      <c r="D42" s="24"/>
      <c r="E42" s="1" t="str">
        <f t="shared" si="0"/>
        <v/>
      </c>
      <c r="F42" s="2" t="str">
        <f t="shared" si="1"/>
        <v/>
      </c>
      <c r="G42" s="23"/>
      <c r="H42" s="2" t="str">
        <f t="shared" si="2"/>
        <v/>
      </c>
      <c r="I42" s="2" t="str">
        <f t="shared" si="3"/>
        <v/>
      </c>
      <c r="J42" s="2" t="str">
        <f t="shared" si="7"/>
        <v/>
      </c>
      <c r="L42" s="35"/>
      <c r="M42" s="35"/>
      <c r="N42" s="35"/>
      <c r="O42" s="35"/>
      <c r="P42" s="25"/>
      <c r="Q42" s="3" t="str">
        <f t="shared" si="5"/>
        <v/>
      </c>
      <c r="R42" s="3" t="str">
        <f t="shared" si="4"/>
        <v/>
      </c>
      <c r="S42" s="4" t="str">
        <f t="shared" si="6"/>
        <v/>
      </c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 t="str">
        <f>IFERROR(VLOOKUP(L42,'Přehled čerp. dov. - rok n+6'!L:AH,23,0),"")</f>
        <v/>
      </c>
      <c r="AH42" s="38" t="str">
        <f t="shared" si="8"/>
        <v/>
      </c>
      <c r="AI42" s="4" t="str">
        <f t="shared" si="9"/>
        <v/>
      </c>
      <c r="AJ42" s="26"/>
    </row>
    <row r="43" spans="2:36" x14ac:dyDescent="0.3">
      <c r="B43" s="23"/>
      <c r="C43" s="24"/>
      <c r="D43" s="24"/>
      <c r="E43" s="1" t="str">
        <f t="shared" si="0"/>
        <v/>
      </c>
      <c r="F43" s="2" t="str">
        <f t="shared" si="1"/>
        <v/>
      </c>
      <c r="G43" s="23"/>
      <c r="H43" s="2" t="str">
        <f t="shared" si="2"/>
        <v/>
      </c>
      <c r="I43" s="2" t="str">
        <f t="shared" si="3"/>
        <v/>
      </c>
      <c r="J43" s="2" t="str">
        <f t="shared" si="7"/>
        <v/>
      </c>
      <c r="L43" s="35"/>
      <c r="M43" s="35"/>
      <c r="N43" s="35"/>
      <c r="O43" s="35"/>
      <c r="P43" s="25"/>
      <c r="Q43" s="3" t="str">
        <f t="shared" si="5"/>
        <v/>
      </c>
      <c r="R43" s="3" t="str">
        <f t="shared" si="4"/>
        <v/>
      </c>
      <c r="S43" s="4" t="str">
        <f t="shared" si="6"/>
        <v/>
      </c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 t="str">
        <f>IFERROR(VLOOKUP(L43,'Přehled čerp. dov. - rok n+6'!L:AH,23,0),"")</f>
        <v/>
      </c>
      <c r="AH43" s="38" t="str">
        <f t="shared" si="8"/>
        <v/>
      </c>
      <c r="AI43" s="4" t="str">
        <f t="shared" si="9"/>
        <v/>
      </c>
      <c r="AJ43" s="26"/>
    </row>
    <row r="44" spans="2:36" x14ac:dyDescent="0.3">
      <c r="B44" s="23"/>
      <c r="C44" s="24"/>
      <c r="D44" s="24"/>
      <c r="E44" s="1" t="str">
        <f t="shared" si="0"/>
        <v/>
      </c>
      <c r="F44" s="2" t="str">
        <f t="shared" si="1"/>
        <v/>
      </c>
      <c r="G44" s="23"/>
      <c r="H44" s="2" t="str">
        <f t="shared" si="2"/>
        <v/>
      </c>
      <c r="I44" s="2" t="str">
        <f t="shared" si="3"/>
        <v/>
      </c>
      <c r="J44" s="2" t="str">
        <f t="shared" si="7"/>
        <v/>
      </c>
      <c r="L44" s="35"/>
      <c r="M44" s="35"/>
      <c r="N44" s="35"/>
      <c r="O44" s="35"/>
      <c r="P44" s="25"/>
      <c r="Q44" s="3" t="str">
        <f t="shared" si="5"/>
        <v/>
      </c>
      <c r="R44" s="3" t="str">
        <f t="shared" si="4"/>
        <v/>
      </c>
      <c r="S44" s="4" t="str">
        <f t="shared" si="6"/>
        <v/>
      </c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 t="str">
        <f>IFERROR(VLOOKUP(L44,'Přehled čerp. dov. - rok n+6'!L:AH,23,0),"")</f>
        <v/>
      </c>
      <c r="AH44" s="38" t="str">
        <f t="shared" si="8"/>
        <v/>
      </c>
      <c r="AI44" s="4" t="str">
        <f t="shared" si="9"/>
        <v/>
      </c>
      <c r="AJ44" s="26"/>
    </row>
    <row r="45" spans="2:36" x14ac:dyDescent="0.3">
      <c r="B45" s="23"/>
      <c r="C45" s="24"/>
      <c r="D45" s="24"/>
      <c r="E45" s="1" t="str">
        <f t="shared" si="0"/>
        <v/>
      </c>
      <c r="F45" s="2" t="str">
        <f t="shared" si="1"/>
        <v/>
      </c>
      <c r="G45" s="23"/>
      <c r="H45" s="2" t="str">
        <f t="shared" si="2"/>
        <v/>
      </c>
      <c r="I45" s="2" t="str">
        <f t="shared" si="3"/>
        <v/>
      </c>
      <c r="J45" s="2" t="str">
        <f t="shared" si="7"/>
        <v/>
      </c>
      <c r="L45" s="35"/>
      <c r="M45" s="35"/>
      <c r="N45" s="35"/>
      <c r="O45" s="35"/>
      <c r="P45" s="25"/>
      <c r="Q45" s="3" t="str">
        <f t="shared" si="5"/>
        <v/>
      </c>
      <c r="R45" s="3" t="str">
        <f t="shared" si="4"/>
        <v/>
      </c>
      <c r="S45" s="4" t="str">
        <f t="shared" si="6"/>
        <v/>
      </c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 t="str">
        <f>IFERROR(VLOOKUP(L45,'Přehled čerp. dov. - rok n+6'!L:AH,23,0),"")</f>
        <v/>
      </c>
      <c r="AH45" s="38" t="str">
        <f t="shared" si="8"/>
        <v/>
      </c>
      <c r="AI45" s="4" t="str">
        <f t="shared" si="9"/>
        <v/>
      </c>
      <c r="AJ45" s="26"/>
    </row>
    <row r="46" spans="2:36" x14ac:dyDescent="0.3">
      <c r="B46" s="23"/>
      <c r="C46" s="24"/>
      <c r="D46" s="24"/>
      <c r="E46" s="1" t="str">
        <f t="shared" si="0"/>
        <v/>
      </c>
      <c r="F46" s="2" t="str">
        <f t="shared" si="1"/>
        <v/>
      </c>
      <c r="G46" s="23"/>
      <c r="H46" s="2" t="str">
        <f t="shared" si="2"/>
        <v/>
      </c>
      <c r="I46" s="2" t="str">
        <f t="shared" si="3"/>
        <v/>
      </c>
      <c r="J46" s="2" t="str">
        <f t="shared" si="7"/>
        <v/>
      </c>
      <c r="L46" s="35"/>
      <c r="M46" s="35"/>
      <c r="N46" s="35"/>
      <c r="O46" s="35"/>
      <c r="P46" s="25"/>
      <c r="Q46" s="3" t="str">
        <f t="shared" si="5"/>
        <v/>
      </c>
      <c r="R46" s="3" t="str">
        <f t="shared" si="4"/>
        <v/>
      </c>
      <c r="S46" s="4" t="str">
        <f t="shared" si="6"/>
        <v/>
      </c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 t="str">
        <f>IFERROR(VLOOKUP(L46,'Přehled čerp. dov. - rok n+6'!L:AH,23,0),"")</f>
        <v/>
      </c>
      <c r="AH46" s="38" t="str">
        <f t="shared" si="8"/>
        <v/>
      </c>
      <c r="AI46" s="4" t="str">
        <f t="shared" si="9"/>
        <v/>
      </c>
      <c r="AJ46" s="26"/>
    </row>
    <row r="47" spans="2:36" x14ac:dyDescent="0.3">
      <c r="B47" s="23"/>
      <c r="C47" s="24"/>
      <c r="D47" s="24"/>
      <c r="E47" s="1" t="str">
        <f t="shared" si="0"/>
        <v/>
      </c>
      <c r="F47" s="2" t="str">
        <f t="shared" si="1"/>
        <v/>
      </c>
      <c r="G47" s="23"/>
      <c r="H47" s="2" t="str">
        <f t="shared" si="2"/>
        <v/>
      </c>
      <c r="I47" s="2" t="str">
        <f t="shared" si="3"/>
        <v/>
      </c>
      <c r="J47" s="2" t="str">
        <f t="shared" si="7"/>
        <v/>
      </c>
      <c r="L47" s="35"/>
      <c r="M47" s="35"/>
      <c r="N47" s="35"/>
      <c r="O47" s="35"/>
      <c r="P47" s="25"/>
      <c r="Q47" s="3" t="str">
        <f t="shared" si="5"/>
        <v/>
      </c>
      <c r="R47" s="3" t="str">
        <f t="shared" si="4"/>
        <v/>
      </c>
      <c r="S47" s="4" t="str">
        <f t="shared" si="6"/>
        <v/>
      </c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tr">
        <f>IFERROR(VLOOKUP(L47,'Přehled čerp. dov. - rok n+6'!L:AH,23,0),"")</f>
        <v/>
      </c>
      <c r="AH47" s="38" t="str">
        <f t="shared" si="8"/>
        <v/>
      </c>
      <c r="AI47" s="4" t="str">
        <f t="shared" si="9"/>
        <v/>
      </c>
      <c r="AJ47" s="26"/>
    </row>
    <row r="48" spans="2:36" x14ac:dyDescent="0.3">
      <c r="B48" s="23"/>
      <c r="C48" s="24"/>
      <c r="D48" s="24"/>
      <c r="E48" s="1" t="str">
        <f t="shared" si="0"/>
        <v/>
      </c>
      <c r="F48" s="2" t="str">
        <f t="shared" si="1"/>
        <v/>
      </c>
      <c r="G48" s="23"/>
      <c r="H48" s="2" t="str">
        <f t="shared" si="2"/>
        <v/>
      </c>
      <c r="I48" s="2" t="str">
        <f t="shared" si="3"/>
        <v/>
      </c>
      <c r="J48" s="2" t="str">
        <f t="shared" si="7"/>
        <v/>
      </c>
      <c r="L48" s="35"/>
      <c r="M48" s="35"/>
      <c r="N48" s="35"/>
      <c r="O48" s="35"/>
      <c r="P48" s="25"/>
      <c r="Q48" s="3" t="str">
        <f t="shared" si="5"/>
        <v/>
      </c>
      <c r="R48" s="3" t="str">
        <f t="shared" si="4"/>
        <v/>
      </c>
      <c r="S48" s="4" t="str">
        <f t="shared" si="6"/>
        <v/>
      </c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 t="str">
        <f>IFERROR(VLOOKUP(L48,'Přehled čerp. dov. - rok n+6'!L:AH,23,0),"")</f>
        <v/>
      </c>
      <c r="AH48" s="38" t="str">
        <f t="shared" si="8"/>
        <v/>
      </c>
      <c r="AI48" s="4" t="str">
        <f t="shared" si="9"/>
        <v/>
      </c>
      <c r="AJ48" s="26"/>
    </row>
    <row r="49" spans="2:36" x14ac:dyDescent="0.3">
      <c r="B49" s="23"/>
      <c r="C49" s="24"/>
      <c r="D49" s="24"/>
      <c r="E49" s="1" t="str">
        <f t="shared" si="0"/>
        <v/>
      </c>
      <c r="F49" s="2" t="str">
        <f t="shared" si="1"/>
        <v/>
      </c>
      <c r="G49" s="23"/>
      <c r="H49" s="2" t="str">
        <f t="shared" si="2"/>
        <v/>
      </c>
      <c r="I49" s="2" t="str">
        <f t="shared" si="3"/>
        <v/>
      </c>
      <c r="J49" s="2" t="str">
        <f t="shared" si="7"/>
        <v/>
      </c>
      <c r="L49" s="35"/>
      <c r="M49" s="35"/>
      <c r="N49" s="35"/>
      <c r="O49" s="35"/>
      <c r="P49" s="25"/>
      <c r="Q49" s="3" t="str">
        <f t="shared" si="5"/>
        <v/>
      </c>
      <c r="R49" s="3" t="str">
        <f t="shared" si="4"/>
        <v/>
      </c>
      <c r="S49" s="4" t="str">
        <f t="shared" si="6"/>
        <v/>
      </c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 t="str">
        <f>IFERROR(VLOOKUP(L49,'Přehled čerp. dov. - rok n+6'!L:AH,23,0),"")</f>
        <v/>
      </c>
      <c r="AH49" s="38" t="str">
        <f t="shared" si="8"/>
        <v/>
      </c>
      <c r="AI49" s="4" t="str">
        <f t="shared" si="9"/>
        <v/>
      </c>
      <c r="AJ49" s="26"/>
    </row>
    <row r="50" spans="2:36" x14ac:dyDescent="0.3">
      <c r="B50" s="23"/>
      <c r="C50" s="24"/>
      <c r="D50" s="24"/>
      <c r="E50" s="1" t="str">
        <f t="shared" si="0"/>
        <v/>
      </c>
      <c r="F50" s="2" t="str">
        <f t="shared" si="1"/>
        <v/>
      </c>
      <c r="G50" s="23"/>
      <c r="H50" s="2" t="str">
        <f t="shared" si="2"/>
        <v/>
      </c>
      <c r="I50" s="2" t="str">
        <f t="shared" si="3"/>
        <v/>
      </c>
      <c r="J50" s="2" t="str">
        <f t="shared" si="7"/>
        <v/>
      </c>
      <c r="L50" s="35"/>
      <c r="M50" s="35"/>
      <c r="N50" s="35"/>
      <c r="O50" s="35"/>
      <c r="P50" s="25"/>
      <c r="Q50" s="3" t="str">
        <f t="shared" si="5"/>
        <v/>
      </c>
      <c r="R50" s="3" t="str">
        <f t="shared" si="4"/>
        <v/>
      </c>
      <c r="S50" s="4" t="str">
        <f t="shared" si="6"/>
        <v/>
      </c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 t="str">
        <f>IFERROR(VLOOKUP(L50,'Přehled čerp. dov. - rok n+6'!L:AH,23,0),"")</f>
        <v/>
      </c>
      <c r="AH50" s="38" t="str">
        <f t="shared" si="8"/>
        <v/>
      </c>
      <c r="AI50" s="4" t="str">
        <f t="shared" si="9"/>
        <v/>
      </c>
      <c r="AJ50" s="26"/>
    </row>
    <row r="51" spans="2:36" x14ac:dyDescent="0.3">
      <c r="B51" s="23"/>
      <c r="C51" s="24"/>
      <c r="D51" s="24"/>
      <c r="E51" s="1" t="str">
        <f t="shared" si="0"/>
        <v/>
      </c>
      <c r="F51" s="2" t="str">
        <f t="shared" si="1"/>
        <v/>
      </c>
      <c r="G51" s="23"/>
      <c r="H51" s="2" t="str">
        <f t="shared" si="2"/>
        <v/>
      </c>
      <c r="I51" s="2" t="str">
        <f t="shared" si="3"/>
        <v/>
      </c>
      <c r="J51" s="2" t="str">
        <f t="shared" si="7"/>
        <v/>
      </c>
      <c r="L51" s="35"/>
      <c r="M51" s="35"/>
      <c r="N51" s="35"/>
      <c r="O51" s="35"/>
      <c r="P51" s="25"/>
      <c r="Q51" s="3" t="str">
        <f t="shared" si="5"/>
        <v/>
      </c>
      <c r="R51" s="3" t="str">
        <f t="shared" si="4"/>
        <v/>
      </c>
      <c r="S51" s="4" t="str">
        <f t="shared" si="6"/>
        <v/>
      </c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 t="str">
        <f>IFERROR(VLOOKUP(L51,'Přehled čerp. dov. - rok n+6'!L:AH,23,0),"")</f>
        <v/>
      </c>
      <c r="AH51" s="38" t="str">
        <f t="shared" si="8"/>
        <v/>
      </c>
      <c r="AI51" s="4" t="str">
        <f t="shared" si="9"/>
        <v/>
      </c>
      <c r="AJ51" s="26"/>
    </row>
    <row r="52" spans="2:36" x14ac:dyDescent="0.3">
      <c r="B52" s="23"/>
      <c r="C52" s="24"/>
      <c r="D52" s="24"/>
      <c r="E52" s="1" t="str">
        <f t="shared" si="0"/>
        <v/>
      </c>
      <c r="F52" s="2" t="str">
        <f t="shared" si="1"/>
        <v/>
      </c>
      <c r="G52" s="23"/>
      <c r="H52" s="2" t="str">
        <f t="shared" si="2"/>
        <v/>
      </c>
      <c r="I52" s="2" t="str">
        <f t="shared" si="3"/>
        <v/>
      </c>
      <c r="J52" s="2" t="str">
        <f t="shared" si="7"/>
        <v/>
      </c>
      <c r="L52" s="35"/>
      <c r="M52" s="35"/>
      <c r="N52" s="35"/>
      <c r="O52" s="35"/>
      <c r="P52" s="25"/>
      <c r="Q52" s="3" t="str">
        <f t="shared" si="5"/>
        <v/>
      </c>
      <c r="R52" s="3" t="str">
        <f t="shared" si="4"/>
        <v/>
      </c>
      <c r="S52" s="4" t="str">
        <f t="shared" si="6"/>
        <v/>
      </c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 t="str">
        <f>IFERROR(VLOOKUP(L52,'Přehled čerp. dov. - rok n+6'!L:AH,23,0),"")</f>
        <v/>
      </c>
      <c r="AH52" s="38" t="str">
        <f t="shared" si="8"/>
        <v/>
      </c>
      <c r="AI52" s="4" t="str">
        <f t="shared" si="9"/>
        <v/>
      </c>
      <c r="AJ52" s="26"/>
    </row>
    <row r="53" spans="2:36" x14ac:dyDescent="0.3">
      <c r="B53" s="23"/>
      <c r="C53" s="24"/>
      <c r="D53" s="24"/>
      <c r="E53" s="1" t="str">
        <f t="shared" si="0"/>
        <v/>
      </c>
      <c r="F53" s="2" t="str">
        <f t="shared" si="1"/>
        <v/>
      </c>
      <c r="G53" s="23"/>
      <c r="H53" s="2" t="str">
        <f t="shared" si="2"/>
        <v/>
      </c>
      <c r="I53" s="2" t="str">
        <f t="shared" si="3"/>
        <v/>
      </c>
      <c r="J53" s="2" t="str">
        <f t="shared" si="7"/>
        <v/>
      </c>
      <c r="L53" s="35"/>
      <c r="M53" s="35"/>
      <c r="N53" s="35"/>
      <c r="O53" s="35"/>
      <c r="P53" s="25"/>
      <c r="Q53" s="3" t="str">
        <f t="shared" si="5"/>
        <v/>
      </c>
      <c r="R53" s="3" t="str">
        <f t="shared" si="4"/>
        <v/>
      </c>
      <c r="S53" s="4" t="str">
        <f t="shared" si="6"/>
        <v/>
      </c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 t="str">
        <f>IFERROR(VLOOKUP(L53,'Přehled čerp. dov. - rok n+6'!L:AH,23,0),"")</f>
        <v/>
      </c>
      <c r="AH53" s="38" t="str">
        <f t="shared" si="8"/>
        <v/>
      </c>
      <c r="AI53" s="4" t="str">
        <f t="shared" si="9"/>
        <v/>
      </c>
      <c r="AJ53" s="26"/>
    </row>
    <row r="54" spans="2:36" x14ac:dyDescent="0.3">
      <c r="B54" s="23"/>
      <c r="C54" s="24"/>
      <c r="D54" s="24"/>
      <c r="E54" s="1" t="str">
        <f t="shared" si="0"/>
        <v/>
      </c>
      <c r="F54" s="2" t="str">
        <f t="shared" si="1"/>
        <v/>
      </c>
      <c r="G54" s="23"/>
      <c r="H54" s="2" t="str">
        <f t="shared" si="2"/>
        <v/>
      </c>
      <c r="I54" s="2" t="str">
        <f t="shared" si="3"/>
        <v/>
      </c>
      <c r="J54" s="2" t="str">
        <f t="shared" si="7"/>
        <v/>
      </c>
      <c r="L54" s="35"/>
      <c r="M54" s="35"/>
      <c r="N54" s="35"/>
      <c r="O54" s="35"/>
      <c r="P54" s="25"/>
      <c r="Q54" s="3" t="str">
        <f t="shared" si="5"/>
        <v/>
      </c>
      <c r="R54" s="3" t="str">
        <f t="shared" si="4"/>
        <v/>
      </c>
      <c r="S54" s="4" t="str">
        <f t="shared" si="6"/>
        <v/>
      </c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 t="str">
        <f>IFERROR(VLOOKUP(L54,'Přehled čerp. dov. - rok n+6'!L:AH,23,0),"")</f>
        <v/>
      </c>
      <c r="AH54" s="38" t="str">
        <f t="shared" si="8"/>
        <v/>
      </c>
      <c r="AI54" s="4" t="str">
        <f t="shared" si="9"/>
        <v/>
      </c>
      <c r="AJ54" s="26"/>
    </row>
    <row r="55" spans="2:36" x14ac:dyDescent="0.3">
      <c r="B55" s="23"/>
      <c r="C55" s="24"/>
      <c r="D55" s="24"/>
      <c r="E55" s="1" t="str">
        <f t="shared" si="0"/>
        <v/>
      </c>
      <c r="F55" s="2" t="str">
        <f t="shared" si="1"/>
        <v/>
      </c>
      <c r="G55" s="23"/>
      <c r="H55" s="2" t="str">
        <f t="shared" si="2"/>
        <v/>
      </c>
      <c r="I55" s="2" t="str">
        <f t="shared" si="3"/>
        <v/>
      </c>
      <c r="J55" s="2" t="str">
        <f t="shared" si="7"/>
        <v/>
      </c>
      <c r="L55" s="35"/>
      <c r="M55" s="35"/>
      <c r="N55" s="35"/>
      <c r="O55" s="35"/>
      <c r="P55" s="25"/>
      <c r="Q55" s="3" t="str">
        <f t="shared" si="5"/>
        <v/>
      </c>
      <c r="R55" s="3" t="str">
        <f t="shared" si="4"/>
        <v/>
      </c>
      <c r="S55" s="4" t="str">
        <f t="shared" si="6"/>
        <v/>
      </c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 t="str">
        <f>IFERROR(VLOOKUP(L55,'Přehled čerp. dov. - rok n+6'!L:AH,23,0),"")</f>
        <v/>
      </c>
      <c r="AH55" s="38" t="str">
        <f t="shared" si="8"/>
        <v/>
      </c>
      <c r="AI55" s="4" t="str">
        <f t="shared" si="9"/>
        <v/>
      </c>
      <c r="AJ55" s="26"/>
    </row>
    <row r="56" spans="2:36" x14ac:dyDescent="0.3">
      <c r="B56" s="23"/>
      <c r="C56" s="24"/>
      <c r="D56" s="24"/>
      <c r="E56" s="1" t="str">
        <f t="shared" si="0"/>
        <v/>
      </c>
      <c r="F56" s="2" t="str">
        <f t="shared" si="1"/>
        <v/>
      </c>
      <c r="G56" s="23"/>
      <c r="H56" s="2" t="str">
        <f t="shared" si="2"/>
        <v/>
      </c>
      <c r="I56" s="2" t="str">
        <f t="shared" si="3"/>
        <v/>
      </c>
      <c r="J56" s="2" t="str">
        <f t="shared" si="7"/>
        <v/>
      </c>
      <c r="L56" s="35"/>
      <c r="M56" s="35"/>
      <c r="N56" s="35"/>
      <c r="O56" s="35"/>
      <c r="P56" s="25"/>
      <c r="Q56" s="3" t="str">
        <f t="shared" si="5"/>
        <v/>
      </c>
      <c r="R56" s="3" t="str">
        <f t="shared" si="4"/>
        <v/>
      </c>
      <c r="S56" s="4" t="str">
        <f t="shared" si="6"/>
        <v/>
      </c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 t="str">
        <f>IFERROR(VLOOKUP(L56,'Přehled čerp. dov. - rok n+6'!L:AH,23,0),"")</f>
        <v/>
      </c>
      <c r="AH56" s="38" t="str">
        <f t="shared" si="8"/>
        <v/>
      </c>
      <c r="AI56" s="4" t="str">
        <f t="shared" si="9"/>
        <v/>
      </c>
      <c r="AJ56" s="26"/>
    </row>
    <row r="57" spans="2:36" x14ac:dyDescent="0.3">
      <c r="B57" s="23"/>
      <c r="C57" s="24"/>
      <c r="D57" s="24"/>
      <c r="E57" s="1" t="str">
        <f t="shared" si="0"/>
        <v/>
      </c>
      <c r="F57" s="2" t="str">
        <f t="shared" si="1"/>
        <v/>
      </c>
      <c r="G57" s="23"/>
      <c r="H57" s="2" t="str">
        <f t="shared" si="2"/>
        <v/>
      </c>
      <c r="I57" s="2" t="str">
        <f t="shared" si="3"/>
        <v/>
      </c>
      <c r="J57" s="2" t="str">
        <f t="shared" si="7"/>
        <v/>
      </c>
      <c r="L57" s="35"/>
      <c r="M57" s="35"/>
      <c r="N57" s="35"/>
      <c r="O57" s="35"/>
      <c r="P57" s="25"/>
      <c r="Q57" s="3" t="str">
        <f t="shared" si="5"/>
        <v/>
      </c>
      <c r="R57" s="3" t="str">
        <f t="shared" si="4"/>
        <v/>
      </c>
      <c r="S57" s="4" t="str">
        <f t="shared" si="6"/>
        <v/>
      </c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 t="str">
        <f>IFERROR(VLOOKUP(L57,'Přehled čerp. dov. - rok n+6'!L:AH,23,0),"")</f>
        <v/>
      </c>
      <c r="AH57" s="38" t="str">
        <f t="shared" si="8"/>
        <v/>
      </c>
      <c r="AI57" s="4" t="str">
        <f t="shared" si="9"/>
        <v/>
      </c>
      <c r="AJ57" s="26"/>
    </row>
    <row r="58" spans="2:36" x14ac:dyDescent="0.3">
      <c r="B58" s="23"/>
      <c r="C58" s="24"/>
      <c r="D58" s="24"/>
      <c r="E58" s="1" t="str">
        <f t="shared" si="0"/>
        <v/>
      </c>
      <c r="F58" s="2" t="str">
        <f t="shared" si="1"/>
        <v/>
      </c>
      <c r="G58" s="23"/>
      <c r="H58" s="2" t="str">
        <f t="shared" si="2"/>
        <v/>
      </c>
      <c r="I58" s="2" t="str">
        <f t="shared" si="3"/>
        <v/>
      </c>
      <c r="J58" s="2" t="str">
        <f t="shared" si="7"/>
        <v/>
      </c>
      <c r="L58" s="35"/>
      <c r="M58" s="35"/>
      <c r="N58" s="35"/>
      <c r="O58" s="35"/>
      <c r="P58" s="25"/>
      <c r="Q58" s="3" t="str">
        <f t="shared" si="5"/>
        <v/>
      </c>
      <c r="R58" s="3" t="str">
        <f t="shared" si="4"/>
        <v/>
      </c>
      <c r="S58" s="4" t="str">
        <f t="shared" si="6"/>
        <v/>
      </c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 t="str">
        <f>IFERROR(VLOOKUP(L58,'Přehled čerp. dov. - rok n+6'!L:AH,23,0),"")</f>
        <v/>
      </c>
      <c r="AH58" s="38" t="str">
        <f t="shared" si="8"/>
        <v/>
      </c>
      <c r="AI58" s="4" t="str">
        <f t="shared" si="9"/>
        <v/>
      </c>
      <c r="AJ58" s="26"/>
    </row>
    <row r="59" spans="2:36" x14ac:dyDescent="0.3">
      <c r="B59" s="23"/>
      <c r="C59" s="24"/>
      <c r="D59" s="24"/>
      <c r="E59" s="1" t="str">
        <f t="shared" si="0"/>
        <v/>
      </c>
      <c r="F59" s="2" t="str">
        <f t="shared" si="1"/>
        <v/>
      </c>
      <c r="G59" s="23"/>
      <c r="H59" s="2" t="str">
        <f t="shared" si="2"/>
        <v/>
      </c>
      <c r="I59" s="2" t="str">
        <f t="shared" si="3"/>
        <v/>
      </c>
      <c r="J59" s="2" t="str">
        <f t="shared" si="7"/>
        <v/>
      </c>
      <c r="L59" s="35"/>
      <c r="M59" s="35"/>
      <c r="N59" s="35"/>
      <c r="O59" s="35"/>
      <c r="P59" s="25"/>
      <c r="Q59" s="3" t="str">
        <f t="shared" si="5"/>
        <v/>
      </c>
      <c r="R59" s="3" t="str">
        <f t="shared" si="4"/>
        <v/>
      </c>
      <c r="S59" s="4" t="str">
        <f t="shared" si="6"/>
        <v/>
      </c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 t="str">
        <f>IFERROR(VLOOKUP(L59,'Přehled čerp. dov. - rok n+6'!L:AH,23,0),"")</f>
        <v/>
      </c>
      <c r="AH59" s="38" t="str">
        <f t="shared" si="8"/>
        <v/>
      </c>
      <c r="AI59" s="4" t="str">
        <f t="shared" si="9"/>
        <v/>
      </c>
      <c r="AJ59" s="26"/>
    </row>
    <row r="60" spans="2:36" x14ac:dyDescent="0.3">
      <c r="B60" s="23"/>
      <c r="C60" s="24"/>
      <c r="D60" s="24"/>
      <c r="E60" s="1" t="str">
        <f t="shared" si="0"/>
        <v/>
      </c>
      <c r="F60" s="2" t="str">
        <f t="shared" si="1"/>
        <v/>
      </c>
      <c r="G60" s="23"/>
      <c r="H60" s="2" t="str">
        <f t="shared" si="2"/>
        <v/>
      </c>
      <c r="I60" s="2" t="str">
        <f t="shared" si="3"/>
        <v/>
      </c>
      <c r="J60" s="2" t="str">
        <f t="shared" si="7"/>
        <v/>
      </c>
      <c r="L60" s="35"/>
      <c r="M60" s="35"/>
      <c r="N60" s="35"/>
      <c r="O60" s="35"/>
      <c r="P60" s="25"/>
      <c r="Q60" s="3" t="str">
        <f t="shared" si="5"/>
        <v/>
      </c>
      <c r="R60" s="3" t="str">
        <f t="shared" si="4"/>
        <v/>
      </c>
      <c r="S60" s="4" t="str">
        <f t="shared" si="6"/>
        <v/>
      </c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 t="str">
        <f>IFERROR(VLOOKUP(L60,'Přehled čerp. dov. - rok n+6'!L:AH,23,0),"")</f>
        <v/>
      </c>
      <c r="AH60" s="38" t="str">
        <f t="shared" si="8"/>
        <v/>
      </c>
      <c r="AI60" s="4" t="str">
        <f t="shared" si="9"/>
        <v/>
      </c>
      <c r="AJ60" s="26"/>
    </row>
    <row r="61" spans="2:36" x14ac:dyDescent="0.3">
      <c r="B61" s="23"/>
      <c r="C61" s="24"/>
      <c r="D61" s="24"/>
      <c r="E61" s="1" t="str">
        <f t="shared" si="0"/>
        <v/>
      </c>
      <c r="F61" s="2" t="str">
        <f t="shared" si="1"/>
        <v/>
      </c>
      <c r="G61" s="23"/>
      <c r="H61" s="2" t="str">
        <f t="shared" si="2"/>
        <v/>
      </c>
      <c r="I61" s="2" t="str">
        <f t="shared" si="3"/>
        <v/>
      </c>
      <c r="J61" s="2" t="str">
        <f t="shared" si="7"/>
        <v/>
      </c>
      <c r="L61" s="35"/>
      <c r="M61" s="35"/>
      <c r="N61" s="35"/>
      <c r="O61" s="35"/>
      <c r="P61" s="25"/>
      <c r="Q61" s="3" t="str">
        <f t="shared" si="5"/>
        <v/>
      </c>
      <c r="R61" s="3" t="str">
        <f t="shared" si="4"/>
        <v/>
      </c>
      <c r="S61" s="4" t="str">
        <f t="shared" si="6"/>
        <v/>
      </c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 t="str">
        <f>IFERROR(VLOOKUP(L61,'Přehled čerp. dov. - rok n+6'!L:AH,23,0),"")</f>
        <v/>
      </c>
      <c r="AH61" s="38" t="str">
        <f t="shared" si="8"/>
        <v/>
      </c>
      <c r="AI61" s="4" t="str">
        <f t="shared" si="9"/>
        <v/>
      </c>
      <c r="AJ61" s="26"/>
    </row>
    <row r="62" spans="2:36" x14ac:dyDescent="0.3">
      <c r="B62" s="23"/>
      <c r="C62" s="24"/>
      <c r="D62" s="24"/>
      <c r="E62" s="1" t="str">
        <f t="shared" si="0"/>
        <v/>
      </c>
      <c r="F62" s="2" t="str">
        <f t="shared" si="1"/>
        <v/>
      </c>
      <c r="G62" s="23"/>
      <c r="H62" s="2" t="str">
        <f t="shared" si="2"/>
        <v/>
      </c>
      <c r="I62" s="2" t="str">
        <f t="shared" si="3"/>
        <v/>
      </c>
      <c r="J62" s="2" t="str">
        <f t="shared" si="7"/>
        <v/>
      </c>
      <c r="L62" s="35"/>
      <c r="M62" s="35"/>
      <c r="N62" s="35"/>
      <c r="O62" s="35"/>
      <c r="P62" s="25"/>
      <c r="Q62" s="3" t="str">
        <f t="shared" si="5"/>
        <v/>
      </c>
      <c r="R62" s="3" t="str">
        <f t="shared" si="4"/>
        <v/>
      </c>
      <c r="S62" s="4" t="str">
        <f t="shared" si="6"/>
        <v/>
      </c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 t="str">
        <f>IFERROR(VLOOKUP(L62,'Přehled čerp. dov. - rok n+6'!L:AH,23,0),"")</f>
        <v/>
      </c>
      <c r="AH62" s="38" t="str">
        <f t="shared" si="8"/>
        <v/>
      </c>
      <c r="AI62" s="4" t="str">
        <f t="shared" si="9"/>
        <v/>
      </c>
      <c r="AJ62" s="26"/>
    </row>
    <row r="63" spans="2:36" x14ac:dyDescent="0.3">
      <c r="B63" s="23"/>
      <c r="C63" s="24"/>
      <c r="D63" s="24"/>
      <c r="E63" s="1" t="str">
        <f t="shared" si="0"/>
        <v/>
      </c>
      <c r="F63" s="2" t="str">
        <f t="shared" si="1"/>
        <v/>
      </c>
      <c r="G63" s="23"/>
      <c r="H63" s="2" t="str">
        <f t="shared" si="2"/>
        <v/>
      </c>
      <c r="I63" s="2" t="str">
        <f t="shared" si="3"/>
        <v/>
      </c>
      <c r="J63" s="2" t="str">
        <f t="shared" si="7"/>
        <v/>
      </c>
      <c r="L63" s="35"/>
      <c r="M63" s="35"/>
      <c r="N63" s="35"/>
      <c r="O63" s="35"/>
      <c r="P63" s="25"/>
      <c r="Q63" s="3" t="str">
        <f t="shared" si="5"/>
        <v/>
      </c>
      <c r="R63" s="3" t="str">
        <f t="shared" si="4"/>
        <v/>
      </c>
      <c r="S63" s="4" t="str">
        <f t="shared" si="6"/>
        <v/>
      </c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 t="str">
        <f>IFERROR(VLOOKUP(L63,'Přehled čerp. dov. - rok n+6'!L:AH,23,0),"")</f>
        <v/>
      </c>
      <c r="AH63" s="38" t="str">
        <f t="shared" si="8"/>
        <v/>
      </c>
      <c r="AI63" s="4" t="str">
        <f t="shared" si="9"/>
        <v/>
      </c>
      <c r="AJ63" s="26"/>
    </row>
    <row r="64" spans="2:36" x14ac:dyDescent="0.3">
      <c r="B64" s="23"/>
      <c r="C64" s="24"/>
      <c r="D64" s="24"/>
      <c r="E64" s="1" t="str">
        <f t="shared" si="0"/>
        <v/>
      </c>
      <c r="F64" s="2" t="str">
        <f t="shared" si="1"/>
        <v/>
      </c>
      <c r="G64" s="23"/>
      <c r="H64" s="2" t="str">
        <f t="shared" si="2"/>
        <v/>
      </c>
      <c r="I64" s="2" t="str">
        <f t="shared" si="3"/>
        <v/>
      </c>
      <c r="J64" s="2" t="str">
        <f t="shared" si="7"/>
        <v/>
      </c>
      <c r="L64" s="35"/>
      <c r="M64" s="35"/>
      <c r="N64" s="35"/>
      <c r="O64" s="35"/>
      <c r="P64" s="25"/>
      <c r="Q64" s="3" t="str">
        <f t="shared" si="5"/>
        <v/>
      </c>
      <c r="R64" s="3" t="str">
        <f t="shared" si="4"/>
        <v/>
      </c>
      <c r="S64" s="4" t="str">
        <f t="shared" si="6"/>
        <v/>
      </c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 t="str">
        <f>IFERROR(VLOOKUP(L64,'Přehled čerp. dov. - rok n+6'!L:AH,23,0),"")</f>
        <v/>
      </c>
      <c r="AH64" s="38" t="str">
        <f t="shared" si="8"/>
        <v/>
      </c>
      <c r="AI64" s="4" t="str">
        <f t="shared" si="9"/>
        <v/>
      </c>
      <c r="AJ64" s="26"/>
    </row>
    <row r="65" spans="2:36" x14ac:dyDescent="0.3">
      <c r="B65" s="23"/>
      <c r="C65" s="24"/>
      <c r="D65" s="24"/>
      <c r="E65" s="1" t="str">
        <f t="shared" si="0"/>
        <v/>
      </c>
      <c r="F65" s="2" t="str">
        <f t="shared" si="1"/>
        <v/>
      </c>
      <c r="G65" s="23"/>
      <c r="H65" s="2" t="str">
        <f t="shared" si="2"/>
        <v/>
      </c>
      <c r="I65" s="2" t="str">
        <f t="shared" si="3"/>
        <v/>
      </c>
      <c r="J65" s="2" t="str">
        <f t="shared" si="7"/>
        <v/>
      </c>
      <c r="L65" s="35"/>
      <c r="M65" s="35"/>
      <c r="N65" s="35"/>
      <c r="O65" s="35"/>
      <c r="P65" s="25"/>
      <c r="Q65" s="3" t="str">
        <f t="shared" si="5"/>
        <v/>
      </c>
      <c r="R65" s="3" t="str">
        <f t="shared" si="4"/>
        <v/>
      </c>
      <c r="S65" s="4" t="str">
        <f t="shared" si="6"/>
        <v/>
      </c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 t="str">
        <f>IFERROR(VLOOKUP(L65,'Přehled čerp. dov. - rok n+6'!L:AH,23,0),"")</f>
        <v/>
      </c>
      <c r="AH65" s="38" t="str">
        <f t="shared" si="8"/>
        <v/>
      </c>
      <c r="AI65" s="4" t="str">
        <f t="shared" si="9"/>
        <v/>
      </c>
      <c r="AJ65" s="26"/>
    </row>
    <row r="66" spans="2:36" x14ac:dyDescent="0.3">
      <c r="B66" s="23"/>
      <c r="C66" s="24"/>
      <c r="D66" s="24"/>
      <c r="E66" s="1" t="str">
        <f t="shared" si="0"/>
        <v/>
      </c>
      <c r="F66" s="2" t="str">
        <f t="shared" si="1"/>
        <v/>
      </c>
      <c r="G66" s="23"/>
      <c r="H66" s="2" t="str">
        <f t="shared" si="2"/>
        <v/>
      </c>
      <c r="I66" s="2" t="str">
        <f t="shared" si="3"/>
        <v/>
      </c>
      <c r="J66" s="2" t="str">
        <f t="shared" si="7"/>
        <v/>
      </c>
      <c r="L66" s="35"/>
      <c r="M66" s="35"/>
      <c r="N66" s="35"/>
      <c r="O66" s="35"/>
      <c r="P66" s="25"/>
      <c r="Q66" s="3" t="str">
        <f t="shared" si="5"/>
        <v/>
      </c>
      <c r="R66" s="3" t="str">
        <f t="shared" si="4"/>
        <v/>
      </c>
      <c r="S66" s="4" t="str">
        <f t="shared" si="6"/>
        <v/>
      </c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 t="str">
        <f>IFERROR(VLOOKUP(L66,'Přehled čerp. dov. - rok n+6'!L:AH,23,0),"")</f>
        <v/>
      </c>
      <c r="AH66" s="38" t="str">
        <f t="shared" si="8"/>
        <v/>
      </c>
      <c r="AI66" s="4" t="str">
        <f t="shared" si="9"/>
        <v/>
      </c>
      <c r="AJ66" s="26"/>
    </row>
    <row r="67" spans="2:36" x14ac:dyDescent="0.3">
      <c r="B67" s="23"/>
      <c r="C67" s="24"/>
      <c r="D67" s="24"/>
      <c r="E67" s="1" t="str">
        <f t="shared" si="0"/>
        <v/>
      </c>
      <c r="F67" s="2" t="str">
        <f t="shared" si="1"/>
        <v/>
      </c>
      <c r="G67" s="23"/>
      <c r="H67" s="2" t="str">
        <f t="shared" si="2"/>
        <v/>
      </c>
      <c r="I67" s="2" t="str">
        <f t="shared" si="3"/>
        <v/>
      </c>
      <c r="J67" s="2" t="str">
        <f t="shared" si="7"/>
        <v/>
      </c>
      <c r="L67" s="35"/>
      <c r="M67" s="35"/>
      <c r="N67" s="35"/>
      <c r="O67" s="35"/>
      <c r="P67" s="25"/>
      <c r="Q67" s="3" t="str">
        <f t="shared" si="5"/>
        <v/>
      </c>
      <c r="R67" s="3" t="str">
        <f t="shared" si="4"/>
        <v/>
      </c>
      <c r="S67" s="4" t="str">
        <f t="shared" si="6"/>
        <v/>
      </c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 t="str">
        <f>IFERROR(VLOOKUP(L67,'Přehled čerp. dov. - rok n+6'!L:AH,23,0),"")</f>
        <v/>
      </c>
      <c r="AH67" s="38" t="str">
        <f t="shared" si="8"/>
        <v/>
      </c>
      <c r="AI67" s="4" t="str">
        <f t="shared" si="9"/>
        <v/>
      </c>
      <c r="AJ67" s="26"/>
    </row>
    <row r="68" spans="2:36" x14ac:dyDescent="0.3">
      <c r="B68" s="23"/>
      <c r="C68" s="24"/>
      <c r="D68" s="24"/>
      <c r="E68" s="1" t="str">
        <f t="shared" si="0"/>
        <v/>
      </c>
      <c r="F68" s="2" t="str">
        <f t="shared" si="1"/>
        <v/>
      </c>
      <c r="G68" s="23"/>
      <c r="H68" s="2" t="str">
        <f t="shared" si="2"/>
        <v/>
      </c>
      <c r="I68" s="2" t="str">
        <f t="shared" si="3"/>
        <v/>
      </c>
      <c r="J68" s="2" t="str">
        <f t="shared" si="7"/>
        <v/>
      </c>
      <c r="L68" s="35"/>
      <c r="M68" s="35"/>
      <c r="N68" s="35"/>
      <c r="O68" s="35"/>
      <c r="P68" s="25"/>
      <c r="Q68" s="3" t="str">
        <f t="shared" si="5"/>
        <v/>
      </c>
      <c r="R68" s="3" t="str">
        <f t="shared" si="4"/>
        <v/>
      </c>
      <c r="S68" s="4" t="str">
        <f t="shared" si="6"/>
        <v/>
      </c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 t="str">
        <f>IFERROR(VLOOKUP(L68,'Přehled čerp. dov. - rok n+6'!L:AH,23,0),"")</f>
        <v/>
      </c>
      <c r="AH68" s="38" t="str">
        <f t="shared" si="8"/>
        <v/>
      </c>
      <c r="AI68" s="4" t="str">
        <f t="shared" si="9"/>
        <v/>
      </c>
      <c r="AJ68" s="26"/>
    </row>
    <row r="69" spans="2:36" x14ac:dyDescent="0.3">
      <c r="B69" s="23"/>
      <c r="C69" s="24"/>
      <c r="D69" s="24"/>
      <c r="E69" s="1" t="str">
        <f t="shared" si="0"/>
        <v/>
      </c>
      <c r="F69" s="2" t="str">
        <f t="shared" si="1"/>
        <v/>
      </c>
      <c r="G69" s="23"/>
      <c r="H69" s="2" t="str">
        <f t="shared" si="2"/>
        <v/>
      </c>
      <c r="I69" s="2" t="str">
        <f t="shared" si="3"/>
        <v/>
      </c>
      <c r="J69" s="2" t="str">
        <f t="shared" si="7"/>
        <v/>
      </c>
      <c r="L69" s="35"/>
      <c r="M69" s="35"/>
      <c r="N69" s="35"/>
      <c r="O69" s="35"/>
      <c r="P69" s="25"/>
      <c r="Q69" s="3" t="str">
        <f t="shared" si="5"/>
        <v/>
      </c>
      <c r="R69" s="3" t="str">
        <f t="shared" si="4"/>
        <v/>
      </c>
      <c r="S69" s="4" t="str">
        <f t="shared" si="6"/>
        <v/>
      </c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 t="str">
        <f>IFERROR(VLOOKUP(L69,'Přehled čerp. dov. - rok n+6'!L:AH,23,0),"")</f>
        <v/>
      </c>
      <c r="AH69" s="38" t="str">
        <f t="shared" si="8"/>
        <v/>
      </c>
      <c r="AI69" s="4" t="str">
        <f t="shared" si="9"/>
        <v/>
      </c>
      <c r="AJ69" s="26"/>
    </row>
    <row r="70" spans="2:36" x14ac:dyDescent="0.3">
      <c r="B70" s="23"/>
      <c r="C70" s="24"/>
      <c r="D70" s="24"/>
      <c r="E70" s="1" t="str">
        <f t="shared" si="0"/>
        <v/>
      </c>
      <c r="F70" s="2" t="str">
        <f t="shared" si="1"/>
        <v/>
      </c>
      <c r="G70" s="23"/>
      <c r="H70" s="2" t="str">
        <f t="shared" si="2"/>
        <v/>
      </c>
      <c r="I70" s="2" t="str">
        <f t="shared" si="3"/>
        <v/>
      </c>
      <c r="J70" s="2" t="str">
        <f t="shared" si="7"/>
        <v/>
      </c>
      <c r="L70" s="35"/>
      <c r="M70" s="35"/>
      <c r="N70" s="35"/>
      <c r="O70" s="35"/>
      <c r="P70" s="25"/>
      <c r="Q70" s="3" t="str">
        <f t="shared" si="5"/>
        <v/>
      </c>
      <c r="R70" s="3" t="str">
        <f t="shared" si="4"/>
        <v/>
      </c>
      <c r="S70" s="4" t="str">
        <f t="shared" si="6"/>
        <v/>
      </c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 t="str">
        <f>IFERROR(VLOOKUP(L70,'Přehled čerp. dov. - rok n+6'!L:AH,23,0),"")</f>
        <v/>
      </c>
      <c r="AH70" s="38" t="str">
        <f t="shared" si="8"/>
        <v/>
      </c>
      <c r="AI70" s="4" t="str">
        <f t="shared" si="9"/>
        <v/>
      </c>
      <c r="AJ70" s="26"/>
    </row>
    <row r="71" spans="2:36" x14ac:dyDescent="0.3">
      <c r="B71" s="23"/>
      <c r="C71" s="24"/>
      <c r="D71" s="24"/>
      <c r="E71" s="1" t="str">
        <f t="shared" ref="E71:E134" si="10">IF(D71="","",D71-C71+1)</f>
        <v/>
      </c>
      <c r="F71" s="2" t="str">
        <f t="shared" ref="F71:F134" si="11">IF(C71="","",NETWORKDAYS(C71,D71))</f>
        <v/>
      </c>
      <c r="G71" s="23"/>
      <c r="H71" s="2" t="str">
        <f t="shared" ref="H71:H134" si="12">IF(G71="","",ROUND(F71*G71*8,2))</f>
        <v/>
      </c>
      <c r="I71" s="2" t="str">
        <f t="shared" ref="I71:I134" si="13">IF(G71="","",G71*40)</f>
        <v/>
      </c>
      <c r="J71" s="2" t="str">
        <f t="shared" si="7"/>
        <v/>
      </c>
      <c r="L71" s="35"/>
      <c r="M71" s="35"/>
      <c r="N71" s="35"/>
      <c r="O71" s="35"/>
      <c r="P71" s="25"/>
      <c r="Q71" s="3" t="str">
        <f t="shared" si="5"/>
        <v/>
      </c>
      <c r="R71" s="3" t="str">
        <f t="shared" ref="R71:R134" si="14">IFERROR(FLOOR(M71/Q71,1),"")</f>
        <v/>
      </c>
      <c r="S71" s="4" t="str">
        <f t="shared" si="6"/>
        <v/>
      </c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 t="str">
        <f>IFERROR(VLOOKUP(L71,'Přehled čerp. dov. - rok n+6'!L:AH,23,0),"")</f>
        <v/>
      </c>
      <c r="AH71" s="38" t="str">
        <f t="shared" si="8"/>
        <v/>
      </c>
      <c r="AI71" s="4" t="str">
        <f t="shared" si="9"/>
        <v/>
      </c>
      <c r="AJ71" s="26"/>
    </row>
    <row r="72" spans="2:36" x14ac:dyDescent="0.3">
      <c r="B72" s="23"/>
      <c r="C72" s="24"/>
      <c r="D72" s="24"/>
      <c r="E72" s="1" t="str">
        <f t="shared" si="10"/>
        <v/>
      </c>
      <c r="F72" s="2" t="str">
        <f t="shared" si="11"/>
        <v/>
      </c>
      <c r="G72" s="23"/>
      <c r="H72" s="2" t="str">
        <f t="shared" si="12"/>
        <v/>
      </c>
      <c r="I72" s="2" t="str">
        <f t="shared" si="13"/>
        <v/>
      </c>
      <c r="J72" s="2" t="str">
        <f t="shared" si="7"/>
        <v/>
      </c>
      <c r="L72" s="35"/>
      <c r="M72" s="35"/>
      <c r="N72" s="35"/>
      <c r="O72" s="35"/>
      <c r="P72" s="25"/>
      <c r="Q72" s="3" t="str">
        <f t="shared" ref="Q72:Q135" si="15">IFERROR(O72/N72,"")</f>
        <v/>
      </c>
      <c r="R72" s="3" t="str">
        <f t="shared" si="14"/>
        <v/>
      </c>
      <c r="S72" s="4" t="str">
        <f t="shared" ref="S72:S135" si="16">IF(R72="","",IF(R72&gt;52,"Pozor, chyba v datech, nelze mít odpracovaných více než 52 týdnů za rok!",CEILING(Q72*R72/52*P72,1)))</f>
        <v/>
      </c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 t="str">
        <f>IFERROR(VLOOKUP(L72,'Přehled čerp. dov. - rok n+6'!L:AH,23,0),"")</f>
        <v/>
      </c>
      <c r="AH72" s="38" t="str">
        <f t="shared" si="8"/>
        <v/>
      </c>
      <c r="AI72" s="4" t="str">
        <f t="shared" si="9"/>
        <v/>
      </c>
      <c r="AJ72" s="26"/>
    </row>
    <row r="73" spans="2:36" x14ac:dyDescent="0.3">
      <c r="B73" s="23"/>
      <c r="C73" s="24"/>
      <c r="D73" s="24"/>
      <c r="E73" s="1" t="str">
        <f t="shared" si="10"/>
        <v/>
      </c>
      <c r="F73" s="2" t="str">
        <f t="shared" si="11"/>
        <v/>
      </c>
      <c r="G73" s="23"/>
      <c r="H73" s="2" t="str">
        <f t="shared" si="12"/>
        <v/>
      </c>
      <c r="I73" s="2" t="str">
        <f t="shared" si="13"/>
        <v/>
      </c>
      <c r="J73" s="2" t="str">
        <f t="shared" ref="J73:J136" si="17">IF(G73="","",F73*I73)</f>
        <v/>
      </c>
      <c r="L73" s="35"/>
      <c r="M73" s="35"/>
      <c r="N73" s="35"/>
      <c r="O73" s="35"/>
      <c r="P73" s="25"/>
      <c r="Q73" s="3" t="str">
        <f t="shared" si="15"/>
        <v/>
      </c>
      <c r="R73" s="3" t="str">
        <f t="shared" si="14"/>
        <v/>
      </c>
      <c r="S73" s="4" t="str">
        <f t="shared" si="16"/>
        <v/>
      </c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 t="str">
        <f>IFERROR(VLOOKUP(L73,'Přehled čerp. dov. - rok n+6'!L:AH,23,0),"")</f>
        <v/>
      </c>
      <c r="AH73" s="38" t="str">
        <f t="shared" ref="AH73:AH136" si="18">IF(L73="","",IF((SUM(T73:AE73)-AF73)&lt;S73+IF(AG73="",0,AG73),S73+IF(AG73="",0,AG73)-(SUM(T73:AE73)-AF73),""))</f>
        <v/>
      </c>
      <c r="AI73" s="4" t="str">
        <f t="shared" ref="AI73:AI136" si="19">IF(L73="","",IF((SUM(T73:AE73)-AF73)&lt;S73+IF(AG73="",0,AG73),0,SUM(T73:AE73)-AF73-(S73+IF(AG73="",0,AG73))))</f>
        <v/>
      </c>
      <c r="AJ73" s="26"/>
    </row>
    <row r="74" spans="2:36" x14ac:dyDescent="0.3">
      <c r="B74" s="23"/>
      <c r="C74" s="24"/>
      <c r="D74" s="24"/>
      <c r="E74" s="1" t="str">
        <f t="shared" si="10"/>
        <v/>
      </c>
      <c r="F74" s="2" t="str">
        <f t="shared" si="11"/>
        <v/>
      </c>
      <c r="G74" s="23"/>
      <c r="H74" s="2" t="str">
        <f t="shared" si="12"/>
        <v/>
      </c>
      <c r="I74" s="2" t="str">
        <f t="shared" si="13"/>
        <v/>
      </c>
      <c r="J74" s="2" t="str">
        <f t="shared" si="17"/>
        <v/>
      </c>
      <c r="L74" s="35"/>
      <c r="M74" s="35"/>
      <c r="N74" s="35"/>
      <c r="O74" s="35"/>
      <c r="P74" s="25"/>
      <c r="Q74" s="3" t="str">
        <f t="shared" si="15"/>
        <v/>
      </c>
      <c r="R74" s="3" t="str">
        <f t="shared" si="14"/>
        <v/>
      </c>
      <c r="S74" s="4" t="str">
        <f t="shared" si="16"/>
        <v/>
      </c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 t="str">
        <f>IFERROR(VLOOKUP(L74,'Přehled čerp. dov. - rok n+6'!L:AH,23,0),"")</f>
        <v/>
      </c>
      <c r="AH74" s="38" t="str">
        <f t="shared" si="18"/>
        <v/>
      </c>
      <c r="AI74" s="4" t="str">
        <f t="shared" si="19"/>
        <v/>
      </c>
      <c r="AJ74" s="26"/>
    </row>
    <row r="75" spans="2:36" x14ac:dyDescent="0.3">
      <c r="B75" s="23"/>
      <c r="C75" s="24"/>
      <c r="D75" s="24"/>
      <c r="E75" s="1" t="str">
        <f t="shared" si="10"/>
        <v/>
      </c>
      <c r="F75" s="2" t="str">
        <f t="shared" si="11"/>
        <v/>
      </c>
      <c r="G75" s="23"/>
      <c r="H75" s="2" t="str">
        <f t="shared" si="12"/>
        <v/>
      </c>
      <c r="I75" s="2" t="str">
        <f t="shared" si="13"/>
        <v/>
      </c>
      <c r="J75" s="2" t="str">
        <f t="shared" si="17"/>
        <v/>
      </c>
      <c r="L75" s="35"/>
      <c r="M75" s="35"/>
      <c r="N75" s="35"/>
      <c r="O75" s="35"/>
      <c r="P75" s="25"/>
      <c r="Q75" s="3" t="str">
        <f t="shared" si="15"/>
        <v/>
      </c>
      <c r="R75" s="3" t="str">
        <f t="shared" si="14"/>
        <v/>
      </c>
      <c r="S75" s="4" t="str">
        <f t="shared" si="16"/>
        <v/>
      </c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 t="str">
        <f>IFERROR(VLOOKUP(L75,'Přehled čerp. dov. - rok n+6'!L:AH,23,0),"")</f>
        <v/>
      </c>
      <c r="AH75" s="38" t="str">
        <f t="shared" si="18"/>
        <v/>
      </c>
      <c r="AI75" s="4" t="str">
        <f t="shared" si="19"/>
        <v/>
      </c>
      <c r="AJ75" s="26"/>
    </row>
    <row r="76" spans="2:36" x14ac:dyDescent="0.3">
      <c r="B76" s="23"/>
      <c r="C76" s="24"/>
      <c r="D76" s="24"/>
      <c r="E76" s="1" t="str">
        <f t="shared" si="10"/>
        <v/>
      </c>
      <c r="F76" s="2" t="str">
        <f t="shared" si="11"/>
        <v/>
      </c>
      <c r="G76" s="23"/>
      <c r="H76" s="2" t="str">
        <f t="shared" si="12"/>
        <v/>
      </c>
      <c r="I76" s="2" t="str">
        <f t="shared" si="13"/>
        <v/>
      </c>
      <c r="J76" s="2" t="str">
        <f t="shared" si="17"/>
        <v/>
      </c>
      <c r="L76" s="35"/>
      <c r="M76" s="35"/>
      <c r="N76" s="35"/>
      <c r="O76" s="35"/>
      <c r="P76" s="25"/>
      <c r="Q76" s="3" t="str">
        <f t="shared" si="15"/>
        <v/>
      </c>
      <c r="R76" s="3" t="str">
        <f t="shared" si="14"/>
        <v/>
      </c>
      <c r="S76" s="4" t="str">
        <f t="shared" si="16"/>
        <v/>
      </c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 t="str">
        <f>IFERROR(VLOOKUP(L76,'Přehled čerp. dov. - rok n+6'!L:AH,23,0),"")</f>
        <v/>
      </c>
      <c r="AH76" s="38" t="str">
        <f t="shared" si="18"/>
        <v/>
      </c>
      <c r="AI76" s="4" t="str">
        <f t="shared" si="19"/>
        <v/>
      </c>
      <c r="AJ76" s="26"/>
    </row>
    <row r="77" spans="2:36" x14ac:dyDescent="0.3">
      <c r="B77" s="23"/>
      <c r="C77" s="24"/>
      <c r="D77" s="24"/>
      <c r="E77" s="1" t="str">
        <f t="shared" si="10"/>
        <v/>
      </c>
      <c r="F77" s="2" t="str">
        <f t="shared" si="11"/>
        <v/>
      </c>
      <c r="G77" s="23"/>
      <c r="H77" s="2" t="str">
        <f t="shared" si="12"/>
        <v/>
      </c>
      <c r="I77" s="2" t="str">
        <f t="shared" si="13"/>
        <v/>
      </c>
      <c r="J77" s="2" t="str">
        <f t="shared" si="17"/>
        <v/>
      </c>
      <c r="L77" s="35"/>
      <c r="M77" s="35"/>
      <c r="N77" s="35"/>
      <c r="O77" s="35"/>
      <c r="P77" s="25"/>
      <c r="Q77" s="3" t="str">
        <f t="shared" si="15"/>
        <v/>
      </c>
      <c r="R77" s="3" t="str">
        <f t="shared" si="14"/>
        <v/>
      </c>
      <c r="S77" s="4" t="str">
        <f t="shared" si="16"/>
        <v/>
      </c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 t="str">
        <f>IFERROR(VLOOKUP(L77,'Přehled čerp. dov. - rok n+6'!L:AH,23,0),"")</f>
        <v/>
      </c>
      <c r="AH77" s="38" t="str">
        <f t="shared" si="18"/>
        <v/>
      </c>
      <c r="AI77" s="4" t="str">
        <f t="shared" si="19"/>
        <v/>
      </c>
      <c r="AJ77" s="26"/>
    </row>
    <row r="78" spans="2:36" x14ac:dyDescent="0.3">
      <c r="B78" s="23"/>
      <c r="C78" s="24"/>
      <c r="D78" s="24"/>
      <c r="E78" s="1" t="str">
        <f t="shared" si="10"/>
        <v/>
      </c>
      <c r="F78" s="2" t="str">
        <f t="shared" si="11"/>
        <v/>
      </c>
      <c r="G78" s="23"/>
      <c r="H78" s="2" t="str">
        <f t="shared" si="12"/>
        <v/>
      </c>
      <c r="I78" s="2" t="str">
        <f t="shared" si="13"/>
        <v/>
      </c>
      <c r="J78" s="2" t="str">
        <f t="shared" si="17"/>
        <v/>
      </c>
      <c r="L78" s="35"/>
      <c r="M78" s="35"/>
      <c r="N78" s="35"/>
      <c r="O78" s="35"/>
      <c r="P78" s="25"/>
      <c r="Q78" s="3" t="str">
        <f t="shared" si="15"/>
        <v/>
      </c>
      <c r="R78" s="3" t="str">
        <f t="shared" si="14"/>
        <v/>
      </c>
      <c r="S78" s="4" t="str">
        <f t="shared" si="16"/>
        <v/>
      </c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 t="str">
        <f>IFERROR(VLOOKUP(L78,'Přehled čerp. dov. - rok n+6'!L:AH,23,0),"")</f>
        <v/>
      </c>
      <c r="AH78" s="38" t="str">
        <f t="shared" si="18"/>
        <v/>
      </c>
      <c r="AI78" s="4" t="str">
        <f t="shared" si="19"/>
        <v/>
      </c>
      <c r="AJ78" s="26"/>
    </row>
    <row r="79" spans="2:36" x14ac:dyDescent="0.3">
      <c r="B79" s="23"/>
      <c r="C79" s="24"/>
      <c r="D79" s="24"/>
      <c r="E79" s="1" t="str">
        <f t="shared" si="10"/>
        <v/>
      </c>
      <c r="F79" s="2" t="str">
        <f t="shared" si="11"/>
        <v/>
      </c>
      <c r="G79" s="23"/>
      <c r="H79" s="2" t="str">
        <f t="shared" si="12"/>
        <v/>
      </c>
      <c r="I79" s="2" t="str">
        <f t="shared" si="13"/>
        <v/>
      </c>
      <c r="J79" s="2" t="str">
        <f t="shared" si="17"/>
        <v/>
      </c>
      <c r="L79" s="35"/>
      <c r="M79" s="35"/>
      <c r="N79" s="35"/>
      <c r="O79" s="35"/>
      <c r="P79" s="25"/>
      <c r="Q79" s="3" t="str">
        <f t="shared" si="15"/>
        <v/>
      </c>
      <c r="R79" s="3" t="str">
        <f t="shared" si="14"/>
        <v/>
      </c>
      <c r="S79" s="4" t="str">
        <f t="shared" si="16"/>
        <v/>
      </c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 t="str">
        <f>IFERROR(VLOOKUP(L79,'Přehled čerp. dov. - rok n+6'!L:AH,23,0),"")</f>
        <v/>
      </c>
      <c r="AH79" s="38" t="str">
        <f t="shared" si="18"/>
        <v/>
      </c>
      <c r="AI79" s="4" t="str">
        <f t="shared" si="19"/>
        <v/>
      </c>
      <c r="AJ79" s="26"/>
    </row>
    <row r="80" spans="2:36" x14ac:dyDescent="0.3">
      <c r="B80" s="23"/>
      <c r="C80" s="24"/>
      <c r="D80" s="24"/>
      <c r="E80" s="1" t="str">
        <f t="shared" si="10"/>
        <v/>
      </c>
      <c r="F80" s="2" t="str">
        <f t="shared" si="11"/>
        <v/>
      </c>
      <c r="G80" s="23"/>
      <c r="H80" s="2" t="str">
        <f t="shared" si="12"/>
        <v/>
      </c>
      <c r="I80" s="2" t="str">
        <f t="shared" si="13"/>
        <v/>
      </c>
      <c r="J80" s="2" t="str">
        <f t="shared" si="17"/>
        <v/>
      </c>
      <c r="L80" s="35"/>
      <c r="M80" s="35"/>
      <c r="N80" s="35"/>
      <c r="O80" s="35"/>
      <c r="P80" s="25"/>
      <c r="Q80" s="3" t="str">
        <f t="shared" si="15"/>
        <v/>
      </c>
      <c r="R80" s="3" t="str">
        <f t="shared" si="14"/>
        <v/>
      </c>
      <c r="S80" s="4" t="str">
        <f t="shared" si="16"/>
        <v/>
      </c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 t="str">
        <f>IFERROR(VLOOKUP(L80,'Přehled čerp. dov. - rok n+6'!L:AH,23,0),"")</f>
        <v/>
      </c>
      <c r="AH80" s="38" t="str">
        <f t="shared" si="18"/>
        <v/>
      </c>
      <c r="AI80" s="4" t="str">
        <f t="shared" si="19"/>
        <v/>
      </c>
      <c r="AJ80" s="26"/>
    </row>
    <row r="81" spans="2:36" x14ac:dyDescent="0.3">
      <c r="B81" s="23"/>
      <c r="C81" s="24"/>
      <c r="D81" s="24"/>
      <c r="E81" s="1" t="str">
        <f t="shared" si="10"/>
        <v/>
      </c>
      <c r="F81" s="2" t="str">
        <f t="shared" si="11"/>
        <v/>
      </c>
      <c r="G81" s="23"/>
      <c r="H81" s="2" t="str">
        <f t="shared" si="12"/>
        <v/>
      </c>
      <c r="I81" s="2" t="str">
        <f t="shared" si="13"/>
        <v/>
      </c>
      <c r="J81" s="2" t="str">
        <f t="shared" si="17"/>
        <v/>
      </c>
      <c r="L81" s="35"/>
      <c r="M81" s="35"/>
      <c r="N81" s="35"/>
      <c r="O81" s="35"/>
      <c r="P81" s="25"/>
      <c r="Q81" s="3" t="str">
        <f t="shared" si="15"/>
        <v/>
      </c>
      <c r="R81" s="3" t="str">
        <f t="shared" si="14"/>
        <v/>
      </c>
      <c r="S81" s="4" t="str">
        <f t="shared" si="16"/>
        <v/>
      </c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 t="str">
        <f>IFERROR(VLOOKUP(L81,'Přehled čerp. dov. - rok n+6'!L:AH,23,0),"")</f>
        <v/>
      </c>
      <c r="AH81" s="38" t="str">
        <f t="shared" si="18"/>
        <v/>
      </c>
      <c r="AI81" s="4" t="str">
        <f t="shared" si="19"/>
        <v/>
      </c>
      <c r="AJ81" s="26"/>
    </row>
    <row r="82" spans="2:36" x14ac:dyDescent="0.3">
      <c r="B82" s="23"/>
      <c r="C82" s="24"/>
      <c r="D82" s="24"/>
      <c r="E82" s="1" t="str">
        <f t="shared" si="10"/>
        <v/>
      </c>
      <c r="F82" s="2" t="str">
        <f t="shared" si="11"/>
        <v/>
      </c>
      <c r="G82" s="23"/>
      <c r="H82" s="2" t="str">
        <f t="shared" si="12"/>
        <v/>
      </c>
      <c r="I82" s="2" t="str">
        <f t="shared" si="13"/>
        <v/>
      </c>
      <c r="J82" s="2" t="str">
        <f t="shared" si="17"/>
        <v/>
      </c>
      <c r="L82" s="35"/>
      <c r="M82" s="35"/>
      <c r="N82" s="35"/>
      <c r="O82" s="35"/>
      <c r="P82" s="25"/>
      <c r="Q82" s="3" t="str">
        <f t="shared" si="15"/>
        <v/>
      </c>
      <c r="R82" s="3" t="str">
        <f t="shared" si="14"/>
        <v/>
      </c>
      <c r="S82" s="4" t="str">
        <f t="shared" si="16"/>
        <v/>
      </c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 t="str">
        <f>IFERROR(VLOOKUP(L82,'Přehled čerp. dov. - rok n+6'!L:AH,23,0),"")</f>
        <v/>
      </c>
      <c r="AH82" s="38" t="str">
        <f t="shared" si="18"/>
        <v/>
      </c>
      <c r="AI82" s="4" t="str">
        <f t="shared" si="19"/>
        <v/>
      </c>
      <c r="AJ82" s="26"/>
    </row>
    <row r="83" spans="2:36" x14ac:dyDescent="0.3">
      <c r="B83" s="23"/>
      <c r="C83" s="24"/>
      <c r="D83" s="24"/>
      <c r="E83" s="1" t="str">
        <f t="shared" si="10"/>
        <v/>
      </c>
      <c r="F83" s="2" t="str">
        <f t="shared" si="11"/>
        <v/>
      </c>
      <c r="G83" s="23"/>
      <c r="H83" s="2" t="str">
        <f t="shared" si="12"/>
        <v/>
      </c>
      <c r="I83" s="2" t="str">
        <f t="shared" si="13"/>
        <v/>
      </c>
      <c r="J83" s="2" t="str">
        <f t="shared" si="17"/>
        <v/>
      </c>
      <c r="L83" s="35"/>
      <c r="M83" s="35"/>
      <c r="N83" s="35"/>
      <c r="O83" s="35"/>
      <c r="P83" s="25"/>
      <c r="Q83" s="3" t="str">
        <f t="shared" si="15"/>
        <v/>
      </c>
      <c r="R83" s="3" t="str">
        <f t="shared" si="14"/>
        <v/>
      </c>
      <c r="S83" s="4" t="str">
        <f t="shared" si="16"/>
        <v/>
      </c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 t="str">
        <f>IFERROR(VLOOKUP(L83,'Přehled čerp. dov. - rok n+6'!L:AH,23,0),"")</f>
        <v/>
      </c>
      <c r="AH83" s="38" t="str">
        <f t="shared" si="18"/>
        <v/>
      </c>
      <c r="AI83" s="4" t="str">
        <f t="shared" si="19"/>
        <v/>
      </c>
      <c r="AJ83" s="26"/>
    </row>
    <row r="84" spans="2:36" x14ac:dyDescent="0.3">
      <c r="B84" s="23"/>
      <c r="C84" s="24"/>
      <c r="D84" s="24"/>
      <c r="E84" s="1" t="str">
        <f t="shared" si="10"/>
        <v/>
      </c>
      <c r="F84" s="2" t="str">
        <f t="shared" si="11"/>
        <v/>
      </c>
      <c r="G84" s="23"/>
      <c r="H84" s="2" t="str">
        <f t="shared" si="12"/>
        <v/>
      </c>
      <c r="I84" s="2" t="str">
        <f t="shared" si="13"/>
        <v/>
      </c>
      <c r="J84" s="2" t="str">
        <f t="shared" si="17"/>
        <v/>
      </c>
      <c r="L84" s="35"/>
      <c r="M84" s="35"/>
      <c r="N84" s="35"/>
      <c r="O84" s="35"/>
      <c r="P84" s="25"/>
      <c r="Q84" s="3" t="str">
        <f t="shared" si="15"/>
        <v/>
      </c>
      <c r="R84" s="3" t="str">
        <f t="shared" si="14"/>
        <v/>
      </c>
      <c r="S84" s="4" t="str">
        <f t="shared" si="16"/>
        <v/>
      </c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 t="str">
        <f>IFERROR(VLOOKUP(L84,'Přehled čerp. dov. - rok n+6'!L:AH,23,0),"")</f>
        <v/>
      </c>
      <c r="AH84" s="38" t="str">
        <f t="shared" si="18"/>
        <v/>
      </c>
      <c r="AI84" s="4" t="str">
        <f t="shared" si="19"/>
        <v/>
      </c>
      <c r="AJ84" s="26"/>
    </row>
    <row r="85" spans="2:36" x14ac:dyDescent="0.3">
      <c r="B85" s="23"/>
      <c r="C85" s="24"/>
      <c r="D85" s="24"/>
      <c r="E85" s="1" t="str">
        <f t="shared" si="10"/>
        <v/>
      </c>
      <c r="F85" s="2" t="str">
        <f t="shared" si="11"/>
        <v/>
      </c>
      <c r="G85" s="23"/>
      <c r="H85" s="2" t="str">
        <f t="shared" si="12"/>
        <v/>
      </c>
      <c r="I85" s="2" t="str">
        <f t="shared" si="13"/>
        <v/>
      </c>
      <c r="J85" s="2" t="str">
        <f t="shared" si="17"/>
        <v/>
      </c>
      <c r="L85" s="35"/>
      <c r="M85" s="35"/>
      <c r="N85" s="35"/>
      <c r="O85" s="35"/>
      <c r="P85" s="25"/>
      <c r="Q85" s="3" t="str">
        <f t="shared" si="15"/>
        <v/>
      </c>
      <c r="R85" s="3" t="str">
        <f t="shared" si="14"/>
        <v/>
      </c>
      <c r="S85" s="4" t="str">
        <f t="shared" si="16"/>
        <v/>
      </c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 t="str">
        <f>IFERROR(VLOOKUP(L85,'Přehled čerp. dov. - rok n+6'!L:AH,23,0),"")</f>
        <v/>
      </c>
      <c r="AH85" s="38" t="str">
        <f t="shared" si="18"/>
        <v/>
      </c>
      <c r="AI85" s="4" t="str">
        <f t="shared" si="19"/>
        <v/>
      </c>
      <c r="AJ85" s="26"/>
    </row>
    <row r="86" spans="2:36" x14ac:dyDescent="0.3">
      <c r="B86" s="23"/>
      <c r="C86" s="24"/>
      <c r="D86" s="24"/>
      <c r="E86" s="1" t="str">
        <f t="shared" si="10"/>
        <v/>
      </c>
      <c r="F86" s="2" t="str">
        <f t="shared" si="11"/>
        <v/>
      </c>
      <c r="G86" s="23"/>
      <c r="H86" s="2" t="str">
        <f t="shared" si="12"/>
        <v/>
      </c>
      <c r="I86" s="2" t="str">
        <f t="shared" si="13"/>
        <v/>
      </c>
      <c r="J86" s="2" t="str">
        <f t="shared" si="17"/>
        <v/>
      </c>
      <c r="L86" s="35"/>
      <c r="M86" s="35"/>
      <c r="N86" s="35"/>
      <c r="O86" s="35"/>
      <c r="P86" s="25"/>
      <c r="Q86" s="3" t="str">
        <f t="shared" si="15"/>
        <v/>
      </c>
      <c r="R86" s="3" t="str">
        <f t="shared" si="14"/>
        <v/>
      </c>
      <c r="S86" s="4" t="str">
        <f t="shared" si="16"/>
        <v/>
      </c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 t="str">
        <f>IFERROR(VLOOKUP(L86,'Přehled čerp. dov. - rok n+6'!L:AH,23,0),"")</f>
        <v/>
      </c>
      <c r="AH86" s="38" t="str">
        <f t="shared" si="18"/>
        <v/>
      </c>
      <c r="AI86" s="4" t="str">
        <f t="shared" si="19"/>
        <v/>
      </c>
      <c r="AJ86" s="26"/>
    </row>
    <row r="87" spans="2:36" x14ac:dyDescent="0.3">
      <c r="B87" s="23"/>
      <c r="C87" s="24"/>
      <c r="D87" s="24"/>
      <c r="E87" s="1" t="str">
        <f t="shared" si="10"/>
        <v/>
      </c>
      <c r="F87" s="2" t="str">
        <f t="shared" si="11"/>
        <v/>
      </c>
      <c r="G87" s="23"/>
      <c r="H87" s="2" t="str">
        <f t="shared" si="12"/>
        <v/>
      </c>
      <c r="I87" s="2" t="str">
        <f t="shared" si="13"/>
        <v/>
      </c>
      <c r="J87" s="2" t="str">
        <f t="shared" si="17"/>
        <v/>
      </c>
      <c r="L87" s="35"/>
      <c r="M87" s="35"/>
      <c r="N87" s="35"/>
      <c r="O87" s="35"/>
      <c r="P87" s="25"/>
      <c r="Q87" s="3" t="str">
        <f t="shared" si="15"/>
        <v/>
      </c>
      <c r="R87" s="3" t="str">
        <f t="shared" si="14"/>
        <v/>
      </c>
      <c r="S87" s="4" t="str">
        <f t="shared" si="16"/>
        <v/>
      </c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 t="str">
        <f>IFERROR(VLOOKUP(L87,'Přehled čerp. dov. - rok n+6'!L:AH,23,0),"")</f>
        <v/>
      </c>
      <c r="AH87" s="38" t="str">
        <f t="shared" si="18"/>
        <v/>
      </c>
      <c r="AI87" s="4" t="str">
        <f t="shared" si="19"/>
        <v/>
      </c>
      <c r="AJ87" s="26"/>
    </row>
    <row r="88" spans="2:36" x14ac:dyDescent="0.3">
      <c r="B88" s="23"/>
      <c r="C88" s="24"/>
      <c r="D88" s="24"/>
      <c r="E88" s="1" t="str">
        <f t="shared" si="10"/>
        <v/>
      </c>
      <c r="F88" s="2" t="str">
        <f t="shared" si="11"/>
        <v/>
      </c>
      <c r="G88" s="23"/>
      <c r="H88" s="2" t="str">
        <f t="shared" si="12"/>
        <v/>
      </c>
      <c r="I88" s="2" t="str">
        <f t="shared" si="13"/>
        <v/>
      </c>
      <c r="J88" s="2" t="str">
        <f t="shared" si="17"/>
        <v/>
      </c>
      <c r="L88" s="35"/>
      <c r="M88" s="35"/>
      <c r="N88" s="35"/>
      <c r="O88" s="35"/>
      <c r="P88" s="25"/>
      <c r="Q88" s="3" t="str">
        <f t="shared" si="15"/>
        <v/>
      </c>
      <c r="R88" s="3" t="str">
        <f t="shared" si="14"/>
        <v/>
      </c>
      <c r="S88" s="4" t="str">
        <f t="shared" si="16"/>
        <v/>
      </c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 t="str">
        <f>IFERROR(VLOOKUP(L88,'Přehled čerp. dov. - rok n+6'!L:AH,23,0),"")</f>
        <v/>
      </c>
      <c r="AH88" s="38" t="str">
        <f t="shared" si="18"/>
        <v/>
      </c>
      <c r="AI88" s="4" t="str">
        <f t="shared" si="19"/>
        <v/>
      </c>
      <c r="AJ88" s="26"/>
    </row>
    <row r="89" spans="2:36" x14ac:dyDescent="0.3">
      <c r="B89" s="23"/>
      <c r="C89" s="24"/>
      <c r="D89" s="24"/>
      <c r="E89" s="1" t="str">
        <f t="shared" si="10"/>
        <v/>
      </c>
      <c r="F89" s="2" t="str">
        <f t="shared" si="11"/>
        <v/>
      </c>
      <c r="G89" s="23"/>
      <c r="H89" s="2" t="str">
        <f t="shared" si="12"/>
        <v/>
      </c>
      <c r="I89" s="2" t="str">
        <f t="shared" si="13"/>
        <v/>
      </c>
      <c r="J89" s="2" t="str">
        <f t="shared" si="17"/>
        <v/>
      </c>
      <c r="L89" s="35"/>
      <c r="M89" s="35"/>
      <c r="N89" s="35"/>
      <c r="O89" s="35"/>
      <c r="P89" s="25"/>
      <c r="Q89" s="3" t="str">
        <f t="shared" si="15"/>
        <v/>
      </c>
      <c r="R89" s="3" t="str">
        <f t="shared" si="14"/>
        <v/>
      </c>
      <c r="S89" s="4" t="str">
        <f t="shared" si="16"/>
        <v/>
      </c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 t="str">
        <f>IFERROR(VLOOKUP(L89,'Přehled čerp. dov. - rok n+6'!L:AH,23,0),"")</f>
        <v/>
      </c>
      <c r="AH89" s="38" t="str">
        <f t="shared" si="18"/>
        <v/>
      </c>
      <c r="AI89" s="4" t="str">
        <f t="shared" si="19"/>
        <v/>
      </c>
      <c r="AJ89" s="26"/>
    </row>
    <row r="90" spans="2:36" x14ac:dyDescent="0.3">
      <c r="B90" s="23"/>
      <c r="C90" s="24"/>
      <c r="D90" s="24"/>
      <c r="E90" s="1" t="str">
        <f t="shared" si="10"/>
        <v/>
      </c>
      <c r="F90" s="2" t="str">
        <f t="shared" si="11"/>
        <v/>
      </c>
      <c r="G90" s="23"/>
      <c r="H90" s="2" t="str">
        <f t="shared" si="12"/>
        <v/>
      </c>
      <c r="I90" s="2" t="str">
        <f t="shared" si="13"/>
        <v/>
      </c>
      <c r="J90" s="2" t="str">
        <f t="shared" si="17"/>
        <v/>
      </c>
      <c r="L90" s="35"/>
      <c r="M90" s="35"/>
      <c r="N90" s="35"/>
      <c r="O90" s="35"/>
      <c r="P90" s="25"/>
      <c r="Q90" s="3" t="str">
        <f t="shared" si="15"/>
        <v/>
      </c>
      <c r="R90" s="3" t="str">
        <f t="shared" si="14"/>
        <v/>
      </c>
      <c r="S90" s="4" t="str">
        <f t="shared" si="16"/>
        <v/>
      </c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 t="str">
        <f>IFERROR(VLOOKUP(L90,'Přehled čerp. dov. - rok n+6'!L:AH,23,0),"")</f>
        <v/>
      </c>
      <c r="AH90" s="38" t="str">
        <f t="shared" si="18"/>
        <v/>
      </c>
      <c r="AI90" s="4" t="str">
        <f t="shared" si="19"/>
        <v/>
      </c>
      <c r="AJ90" s="26"/>
    </row>
    <row r="91" spans="2:36" x14ac:dyDescent="0.3">
      <c r="B91" s="23"/>
      <c r="C91" s="24"/>
      <c r="D91" s="24"/>
      <c r="E91" s="1" t="str">
        <f t="shared" si="10"/>
        <v/>
      </c>
      <c r="F91" s="2" t="str">
        <f t="shared" si="11"/>
        <v/>
      </c>
      <c r="G91" s="23"/>
      <c r="H91" s="2" t="str">
        <f t="shared" si="12"/>
        <v/>
      </c>
      <c r="I91" s="2" t="str">
        <f t="shared" si="13"/>
        <v/>
      </c>
      <c r="J91" s="2" t="str">
        <f t="shared" si="17"/>
        <v/>
      </c>
      <c r="L91" s="35"/>
      <c r="M91" s="35"/>
      <c r="N91" s="35"/>
      <c r="O91" s="35"/>
      <c r="P91" s="25"/>
      <c r="Q91" s="3" t="str">
        <f t="shared" si="15"/>
        <v/>
      </c>
      <c r="R91" s="3" t="str">
        <f t="shared" si="14"/>
        <v/>
      </c>
      <c r="S91" s="4" t="str">
        <f t="shared" si="16"/>
        <v/>
      </c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 t="str">
        <f>IFERROR(VLOOKUP(L91,'Přehled čerp. dov. - rok n+6'!L:AH,23,0),"")</f>
        <v/>
      </c>
      <c r="AH91" s="38" t="str">
        <f t="shared" si="18"/>
        <v/>
      </c>
      <c r="AI91" s="4" t="str">
        <f t="shared" si="19"/>
        <v/>
      </c>
      <c r="AJ91" s="26"/>
    </row>
    <row r="92" spans="2:36" x14ac:dyDescent="0.3">
      <c r="B92" s="23"/>
      <c r="C92" s="24"/>
      <c r="D92" s="24"/>
      <c r="E92" s="1" t="str">
        <f t="shared" si="10"/>
        <v/>
      </c>
      <c r="F92" s="2" t="str">
        <f t="shared" si="11"/>
        <v/>
      </c>
      <c r="G92" s="23"/>
      <c r="H92" s="2" t="str">
        <f t="shared" si="12"/>
        <v/>
      </c>
      <c r="I92" s="2" t="str">
        <f t="shared" si="13"/>
        <v/>
      </c>
      <c r="J92" s="2" t="str">
        <f t="shared" si="17"/>
        <v/>
      </c>
      <c r="L92" s="35"/>
      <c r="M92" s="35"/>
      <c r="N92" s="35"/>
      <c r="O92" s="35"/>
      <c r="P92" s="25"/>
      <c r="Q92" s="3" t="str">
        <f t="shared" si="15"/>
        <v/>
      </c>
      <c r="R92" s="3" t="str">
        <f t="shared" si="14"/>
        <v/>
      </c>
      <c r="S92" s="4" t="str">
        <f t="shared" si="16"/>
        <v/>
      </c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 t="str">
        <f>IFERROR(VLOOKUP(L92,'Přehled čerp. dov. - rok n+6'!L:AH,23,0),"")</f>
        <v/>
      </c>
      <c r="AH92" s="38" t="str">
        <f t="shared" si="18"/>
        <v/>
      </c>
      <c r="AI92" s="4" t="str">
        <f t="shared" si="19"/>
        <v/>
      </c>
      <c r="AJ92" s="26"/>
    </row>
    <row r="93" spans="2:36" x14ac:dyDescent="0.3">
      <c r="B93" s="23"/>
      <c r="C93" s="24"/>
      <c r="D93" s="24"/>
      <c r="E93" s="1" t="str">
        <f t="shared" si="10"/>
        <v/>
      </c>
      <c r="F93" s="2" t="str">
        <f t="shared" si="11"/>
        <v/>
      </c>
      <c r="G93" s="23"/>
      <c r="H93" s="2" t="str">
        <f t="shared" si="12"/>
        <v/>
      </c>
      <c r="I93" s="2" t="str">
        <f t="shared" si="13"/>
        <v/>
      </c>
      <c r="J93" s="2" t="str">
        <f t="shared" si="17"/>
        <v/>
      </c>
      <c r="L93" s="35"/>
      <c r="M93" s="35"/>
      <c r="N93" s="35"/>
      <c r="O93" s="35"/>
      <c r="P93" s="25"/>
      <c r="Q93" s="3" t="str">
        <f t="shared" si="15"/>
        <v/>
      </c>
      <c r="R93" s="3" t="str">
        <f t="shared" si="14"/>
        <v/>
      </c>
      <c r="S93" s="4" t="str">
        <f t="shared" si="16"/>
        <v/>
      </c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 t="str">
        <f>IFERROR(VLOOKUP(L93,'Přehled čerp. dov. - rok n+6'!L:AH,23,0),"")</f>
        <v/>
      </c>
      <c r="AH93" s="38" t="str">
        <f t="shared" si="18"/>
        <v/>
      </c>
      <c r="AI93" s="4" t="str">
        <f t="shared" si="19"/>
        <v/>
      </c>
      <c r="AJ93" s="26"/>
    </row>
    <row r="94" spans="2:36" x14ac:dyDescent="0.3">
      <c r="B94" s="23"/>
      <c r="C94" s="24"/>
      <c r="D94" s="24"/>
      <c r="E94" s="1" t="str">
        <f t="shared" si="10"/>
        <v/>
      </c>
      <c r="F94" s="2" t="str">
        <f t="shared" si="11"/>
        <v/>
      </c>
      <c r="G94" s="23"/>
      <c r="H94" s="2" t="str">
        <f t="shared" si="12"/>
        <v/>
      </c>
      <c r="I94" s="2" t="str">
        <f t="shared" si="13"/>
        <v/>
      </c>
      <c r="J94" s="2" t="str">
        <f t="shared" si="17"/>
        <v/>
      </c>
      <c r="L94" s="35"/>
      <c r="M94" s="35"/>
      <c r="N94" s="35"/>
      <c r="O94" s="35"/>
      <c r="P94" s="25"/>
      <c r="Q94" s="3" t="str">
        <f t="shared" si="15"/>
        <v/>
      </c>
      <c r="R94" s="3" t="str">
        <f t="shared" si="14"/>
        <v/>
      </c>
      <c r="S94" s="4" t="str">
        <f t="shared" si="16"/>
        <v/>
      </c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 t="str">
        <f>IFERROR(VLOOKUP(L94,'Přehled čerp. dov. - rok n+6'!L:AH,23,0),"")</f>
        <v/>
      </c>
      <c r="AH94" s="38" t="str">
        <f t="shared" si="18"/>
        <v/>
      </c>
      <c r="AI94" s="4" t="str">
        <f t="shared" si="19"/>
        <v/>
      </c>
      <c r="AJ94" s="26"/>
    </row>
    <row r="95" spans="2:36" x14ac:dyDescent="0.3">
      <c r="B95" s="23"/>
      <c r="C95" s="24"/>
      <c r="D95" s="24"/>
      <c r="E95" s="1" t="str">
        <f t="shared" si="10"/>
        <v/>
      </c>
      <c r="F95" s="2" t="str">
        <f t="shared" si="11"/>
        <v/>
      </c>
      <c r="G95" s="23"/>
      <c r="H95" s="2" t="str">
        <f t="shared" si="12"/>
        <v/>
      </c>
      <c r="I95" s="2" t="str">
        <f t="shared" si="13"/>
        <v/>
      </c>
      <c r="J95" s="2" t="str">
        <f t="shared" si="17"/>
        <v/>
      </c>
      <c r="L95" s="35"/>
      <c r="M95" s="35"/>
      <c r="N95" s="35"/>
      <c r="O95" s="35"/>
      <c r="P95" s="25"/>
      <c r="Q95" s="3" t="str">
        <f t="shared" si="15"/>
        <v/>
      </c>
      <c r="R95" s="3" t="str">
        <f t="shared" si="14"/>
        <v/>
      </c>
      <c r="S95" s="4" t="str">
        <f t="shared" si="16"/>
        <v/>
      </c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 t="str">
        <f>IFERROR(VLOOKUP(L95,'Přehled čerp. dov. - rok n+6'!L:AH,23,0),"")</f>
        <v/>
      </c>
      <c r="AH95" s="38" t="str">
        <f t="shared" si="18"/>
        <v/>
      </c>
      <c r="AI95" s="4" t="str">
        <f t="shared" si="19"/>
        <v/>
      </c>
      <c r="AJ95" s="26"/>
    </row>
    <row r="96" spans="2:36" x14ac:dyDescent="0.3">
      <c r="B96" s="23"/>
      <c r="C96" s="24"/>
      <c r="D96" s="24"/>
      <c r="E96" s="1" t="str">
        <f t="shared" si="10"/>
        <v/>
      </c>
      <c r="F96" s="2" t="str">
        <f t="shared" si="11"/>
        <v/>
      </c>
      <c r="G96" s="23"/>
      <c r="H96" s="2" t="str">
        <f t="shared" si="12"/>
        <v/>
      </c>
      <c r="I96" s="2" t="str">
        <f t="shared" si="13"/>
        <v/>
      </c>
      <c r="J96" s="2" t="str">
        <f t="shared" si="17"/>
        <v/>
      </c>
      <c r="L96" s="35"/>
      <c r="M96" s="35"/>
      <c r="N96" s="35"/>
      <c r="O96" s="35"/>
      <c r="P96" s="25"/>
      <c r="Q96" s="3" t="str">
        <f t="shared" si="15"/>
        <v/>
      </c>
      <c r="R96" s="3" t="str">
        <f t="shared" si="14"/>
        <v/>
      </c>
      <c r="S96" s="4" t="str">
        <f t="shared" si="16"/>
        <v/>
      </c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 t="str">
        <f>IFERROR(VLOOKUP(L96,'Přehled čerp. dov. - rok n+6'!L:AH,23,0),"")</f>
        <v/>
      </c>
      <c r="AH96" s="38" t="str">
        <f t="shared" si="18"/>
        <v/>
      </c>
      <c r="AI96" s="4" t="str">
        <f t="shared" si="19"/>
        <v/>
      </c>
      <c r="AJ96" s="26"/>
    </row>
    <row r="97" spans="2:36" x14ac:dyDescent="0.3">
      <c r="B97" s="23"/>
      <c r="C97" s="24"/>
      <c r="D97" s="24"/>
      <c r="E97" s="1" t="str">
        <f t="shared" si="10"/>
        <v/>
      </c>
      <c r="F97" s="2" t="str">
        <f t="shared" si="11"/>
        <v/>
      </c>
      <c r="G97" s="23"/>
      <c r="H97" s="2" t="str">
        <f t="shared" si="12"/>
        <v/>
      </c>
      <c r="I97" s="2" t="str">
        <f t="shared" si="13"/>
        <v/>
      </c>
      <c r="J97" s="2" t="str">
        <f t="shared" si="17"/>
        <v/>
      </c>
      <c r="L97" s="35"/>
      <c r="M97" s="35"/>
      <c r="N97" s="35"/>
      <c r="O97" s="35"/>
      <c r="P97" s="25"/>
      <c r="Q97" s="3" t="str">
        <f t="shared" si="15"/>
        <v/>
      </c>
      <c r="R97" s="3" t="str">
        <f t="shared" si="14"/>
        <v/>
      </c>
      <c r="S97" s="4" t="str">
        <f t="shared" si="16"/>
        <v/>
      </c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 t="str">
        <f>IFERROR(VLOOKUP(L97,'Přehled čerp. dov. - rok n+6'!L:AH,23,0),"")</f>
        <v/>
      </c>
      <c r="AH97" s="38" t="str">
        <f t="shared" si="18"/>
        <v/>
      </c>
      <c r="AI97" s="4" t="str">
        <f t="shared" si="19"/>
        <v/>
      </c>
      <c r="AJ97" s="26"/>
    </row>
    <row r="98" spans="2:36" x14ac:dyDescent="0.3">
      <c r="B98" s="23"/>
      <c r="C98" s="24"/>
      <c r="D98" s="24"/>
      <c r="E98" s="1" t="str">
        <f t="shared" si="10"/>
        <v/>
      </c>
      <c r="F98" s="2" t="str">
        <f t="shared" si="11"/>
        <v/>
      </c>
      <c r="G98" s="23"/>
      <c r="H98" s="2" t="str">
        <f t="shared" si="12"/>
        <v/>
      </c>
      <c r="I98" s="2" t="str">
        <f t="shared" si="13"/>
        <v/>
      </c>
      <c r="J98" s="2" t="str">
        <f t="shared" si="17"/>
        <v/>
      </c>
      <c r="L98" s="35"/>
      <c r="M98" s="35"/>
      <c r="N98" s="35"/>
      <c r="O98" s="35"/>
      <c r="P98" s="25"/>
      <c r="Q98" s="3" t="str">
        <f t="shared" si="15"/>
        <v/>
      </c>
      <c r="R98" s="3" t="str">
        <f t="shared" si="14"/>
        <v/>
      </c>
      <c r="S98" s="4" t="str">
        <f t="shared" si="16"/>
        <v/>
      </c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 t="str">
        <f>IFERROR(VLOOKUP(L98,'Přehled čerp. dov. - rok n+6'!L:AH,23,0),"")</f>
        <v/>
      </c>
      <c r="AH98" s="38" t="str">
        <f t="shared" si="18"/>
        <v/>
      </c>
      <c r="AI98" s="4" t="str">
        <f t="shared" si="19"/>
        <v/>
      </c>
      <c r="AJ98" s="26"/>
    </row>
    <row r="99" spans="2:36" x14ac:dyDescent="0.3">
      <c r="B99" s="23"/>
      <c r="C99" s="24"/>
      <c r="D99" s="24"/>
      <c r="E99" s="1" t="str">
        <f t="shared" si="10"/>
        <v/>
      </c>
      <c r="F99" s="2" t="str">
        <f t="shared" si="11"/>
        <v/>
      </c>
      <c r="G99" s="23"/>
      <c r="H99" s="2" t="str">
        <f t="shared" si="12"/>
        <v/>
      </c>
      <c r="I99" s="2" t="str">
        <f t="shared" si="13"/>
        <v/>
      </c>
      <c r="J99" s="2" t="str">
        <f t="shared" si="17"/>
        <v/>
      </c>
      <c r="L99" s="35"/>
      <c r="M99" s="35"/>
      <c r="N99" s="35"/>
      <c r="O99" s="35"/>
      <c r="P99" s="25"/>
      <c r="Q99" s="3" t="str">
        <f t="shared" si="15"/>
        <v/>
      </c>
      <c r="R99" s="3" t="str">
        <f t="shared" si="14"/>
        <v/>
      </c>
      <c r="S99" s="4" t="str">
        <f t="shared" si="16"/>
        <v/>
      </c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 t="str">
        <f>IFERROR(VLOOKUP(L99,'Přehled čerp. dov. - rok n+6'!L:AH,23,0),"")</f>
        <v/>
      </c>
      <c r="AH99" s="38" t="str">
        <f t="shared" si="18"/>
        <v/>
      </c>
      <c r="AI99" s="4" t="str">
        <f t="shared" si="19"/>
        <v/>
      </c>
      <c r="AJ99" s="26"/>
    </row>
    <row r="100" spans="2:36" x14ac:dyDescent="0.3">
      <c r="B100" s="23"/>
      <c r="C100" s="24"/>
      <c r="D100" s="24"/>
      <c r="E100" s="1" t="str">
        <f t="shared" si="10"/>
        <v/>
      </c>
      <c r="F100" s="2" t="str">
        <f t="shared" si="11"/>
        <v/>
      </c>
      <c r="G100" s="23"/>
      <c r="H100" s="2" t="str">
        <f t="shared" si="12"/>
        <v/>
      </c>
      <c r="I100" s="2" t="str">
        <f t="shared" si="13"/>
        <v/>
      </c>
      <c r="J100" s="2" t="str">
        <f t="shared" si="17"/>
        <v/>
      </c>
      <c r="L100" s="35"/>
      <c r="M100" s="35"/>
      <c r="N100" s="35"/>
      <c r="O100" s="35"/>
      <c r="P100" s="25"/>
      <c r="Q100" s="3" t="str">
        <f t="shared" si="15"/>
        <v/>
      </c>
      <c r="R100" s="3" t="str">
        <f t="shared" si="14"/>
        <v/>
      </c>
      <c r="S100" s="4" t="str">
        <f t="shared" si="16"/>
        <v/>
      </c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 t="str">
        <f>IFERROR(VLOOKUP(L100,'Přehled čerp. dov. - rok n+6'!L:AH,23,0),"")</f>
        <v/>
      </c>
      <c r="AH100" s="38" t="str">
        <f t="shared" si="18"/>
        <v/>
      </c>
      <c r="AI100" s="4" t="str">
        <f t="shared" si="19"/>
        <v/>
      </c>
      <c r="AJ100" s="26"/>
    </row>
    <row r="101" spans="2:36" x14ac:dyDescent="0.3">
      <c r="B101" s="23"/>
      <c r="C101" s="24"/>
      <c r="D101" s="24"/>
      <c r="E101" s="1" t="str">
        <f t="shared" si="10"/>
        <v/>
      </c>
      <c r="F101" s="2" t="str">
        <f t="shared" si="11"/>
        <v/>
      </c>
      <c r="G101" s="23"/>
      <c r="H101" s="2" t="str">
        <f t="shared" si="12"/>
        <v/>
      </c>
      <c r="I101" s="2" t="str">
        <f t="shared" si="13"/>
        <v/>
      </c>
      <c r="J101" s="2" t="str">
        <f t="shared" si="17"/>
        <v/>
      </c>
      <c r="L101" s="35"/>
      <c r="M101" s="35"/>
      <c r="N101" s="35"/>
      <c r="O101" s="35"/>
      <c r="P101" s="25"/>
      <c r="Q101" s="3" t="str">
        <f t="shared" si="15"/>
        <v/>
      </c>
      <c r="R101" s="3" t="str">
        <f t="shared" si="14"/>
        <v/>
      </c>
      <c r="S101" s="4" t="str">
        <f t="shared" si="16"/>
        <v/>
      </c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 t="str">
        <f>IFERROR(VLOOKUP(L101,'Přehled čerp. dov. - rok n+6'!L:AH,23,0),"")</f>
        <v/>
      </c>
      <c r="AH101" s="38" t="str">
        <f t="shared" si="18"/>
        <v/>
      </c>
      <c r="AI101" s="4" t="str">
        <f t="shared" si="19"/>
        <v/>
      </c>
      <c r="AJ101" s="26"/>
    </row>
    <row r="102" spans="2:36" x14ac:dyDescent="0.3">
      <c r="B102" s="23"/>
      <c r="C102" s="24"/>
      <c r="D102" s="24"/>
      <c r="E102" s="1" t="str">
        <f t="shared" si="10"/>
        <v/>
      </c>
      <c r="F102" s="2" t="str">
        <f t="shared" si="11"/>
        <v/>
      </c>
      <c r="G102" s="23"/>
      <c r="H102" s="2" t="str">
        <f t="shared" si="12"/>
        <v/>
      </c>
      <c r="I102" s="2" t="str">
        <f t="shared" si="13"/>
        <v/>
      </c>
      <c r="J102" s="2" t="str">
        <f t="shared" si="17"/>
        <v/>
      </c>
      <c r="L102" s="35"/>
      <c r="M102" s="35"/>
      <c r="N102" s="35"/>
      <c r="O102" s="35"/>
      <c r="P102" s="25"/>
      <c r="Q102" s="3" t="str">
        <f t="shared" si="15"/>
        <v/>
      </c>
      <c r="R102" s="3" t="str">
        <f t="shared" si="14"/>
        <v/>
      </c>
      <c r="S102" s="4" t="str">
        <f t="shared" si="16"/>
        <v/>
      </c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 t="str">
        <f>IFERROR(VLOOKUP(L102,'Přehled čerp. dov. - rok n+6'!L:AH,23,0),"")</f>
        <v/>
      </c>
      <c r="AH102" s="38" t="str">
        <f t="shared" si="18"/>
        <v/>
      </c>
      <c r="AI102" s="4" t="str">
        <f t="shared" si="19"/>
        <v/>
      </c>
      <c r="AJ102" s="26"/>
    </row>
    <row r="103" spans="2:36" x14ac:dyDescent="0.3">
      <c r="B103" s="23"/>
      <c r="C103" s="24"/>
      <c r="D103" s="24"/>
      <c r="E103" s="1" t="str">
        <f t="shared" si="10"/>
        <v/>
      </c>
      <c r="F103" s="2" t="str">
        <f t="shared" si="11"/>
        <v/>
      </c>
      <c r="G103" s="23"/>
      <c r="H103" s="2" t="str">
        <f t="shared" si="12"/>
        <v/>
      </c>
      <c r="I103" s="2" t="str">
        <f t="shared" si="13"/>
        <v/>
      </c>
      <c r="J103" s="2" t="str">
        <f t="shared" si="17"/>
        <v/>
      </c>
      <c r="L103" s="35"/>
      <c r="M103" s="35"/>
      <c r="N103" s="35"/>
      <c r="O103" s="35"/>
      <c r="P103" s="25"/>
      <c r="Q103" s="3" t="str">
        <f t="shared" si="15"/>
        <v/>
      </c>
      <c r="R103" s="3" t="str">
        <f t="shared" si="14"/>
        <v/>
      </c>
      <c r="S103" s="4" t="str">
        <f t="shared" si="16"/>
        <v/>
      </c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 t="str">
        <f>IFERROR(VLOOKUP(L103,'Přehled čerp. dov. - rok n+6'!L:AH,23,0),"")</f>
        <v/>
      </c>
      <c r="AH103" s="38" t="str">
        <f t="shared" si="18"/>
        <v/>
      </c>
      <c r="AI103" s="4" t="str">
        <f t="shared" si="19"/>
        <v/>
      </c>
      <c r="AJ103" s="26"/>
    </row>
    <row r="104" spans="2:36" x14ac:dyDescent="0.3">
      <c r="B104" s="23"/>
      <c r="C104" s="24"/>
      <c r="D104" s="24"/>
      <c r="E104" s="1" t="str">
        <f t="shared" si="10"/>
        <v/>
      </c>
      <c r="F104" s="2" t="str">
        <f t="shared" si="11"/>
        <v/>
      </c>
      <c r="G104" s="23"/>
      <c r="H104" s="2" t="str">
        <f t="shared" si="12"/>
        <v/>
      </c>
      <c r="I104" s="2" t="str">
        <f t="shared" si="13"/>
        <v/>
      </c>
      <c r="J104" s="2" t="str">
        <f t="shared" si="17"/>
        <v/>
      </c>
      <c r="L104" s="35"/>
      <c r="M104" s="35"/>
      <c r="N104" s="35"/>
      <c r="O104" s="35"/>
      <c r="P104" s="25"/>
      <c r="Q104" s="3" t="str">
        <f t="shared" si="15"/>
        <v/>
      </c>
      <c r="R104" s="3" t="str">
        <f t="shared" si="14"/>
        <v/>
      </c>
      <c r="S104" s="4" t="str">
        <f t="shared" si="16"/>
        <v/>
      </c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 t="str">
        <f>IFERROR(VLOOKUP(L104,'Přehled čerp. dov. - rok n+6'!L:AH,23,0),"")</f>
        <v/>
      </c>
      <c r="AH104" s="38" t="str">
        <f t="shared" si="18"/>
        <v/>
      </c>
      <c r="AI104" s="4" t="str">
        <f t="shared" si="19"/>
        <v/>
      </c>
      <c r="AJ104" s="26"/>
    </row>
    <row r="105" spans="2:36" x14ac:dyDescent="0.3">
      <c r="B105" s="23"/>
      <c r="C105" s="24"/>
      <c r="D105" s="24"/>
      <c r="E105" s="1" t="str">
        <f t="shared" si="10"/>
        <v/>
      </c>
      <c r="F105" s="2" t="str">
        <f t="shared" si="11"/>
        <v/>
      </c>
      <c r="G105" s="23"/>
      <c r="H105" s="2" t="str">
        <f t="shared" si="12"/>
        <v/>
      </c>
      <c r="I105" s="2" t="str">
        <f t="shared" si="13"/>
        <v/>
      </c>
      <c r="J105" s="2" t="str">
        <f t="shared" si="17"/>
        <v/>
      </c>
      <c r="L105" s="35"/>
      <c r="M105" s="35"/>
      <c r="N105" s="35"/>
      <c r="O105" s="35"/>
      <c r="P105" s="25"/>
      <c r="Q105" s="3" t="str">
        <f t="shared" si="15"/>
        <v/>
      </c>
      <c r="R105" s="3" t="str">
        <f t="shared" si="14"/>
        <v/>
      </c>
      <c r="S105" s="4" t="str">
        <f t="shared" si="16"/>
        <v/>
      </c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 t="str">
        <f>IFERROR(VLOOKUP(L105,'Přehled čerp. dov. - rok n+6'!L:AH,23,0),"")</f>
        <v/>
      </c>
      <c r="AH105" s="38" t="str">
        <f t="shared" si="18"/>
        <v/>
      </c>
      <c r="AI105" s="4" t="str">
        <f t="shared" si="19"/>
        <v/>
      </c>
      <c r="AJ105" s="26"/>
    </row>
    <row r="106" spans="2:36" x14ac:dyDescent="0.3">
      <c r="B106" s="23"/>
      <c r="C106" s="24"/>
      <c r="D106" s="24"/>
      <c r="E106" s="1" t="str">
        <f t="shared" si="10"/>
        <v/>
      </c>
      <c r="F106" s="2" t="str">
        <f t="shared" si="11"/>
        <v/>
      </c>
      <c r="G106" s="23"/>
      <c r="H106" s="2" t="str">
        <f t="shared" si="12"/>
        <v/>
      </c>
      <c r="I106" s="2" t="str">
        <f t="shared" si="13"/>
        <v/>
      </c>
      <c r="J106" s="2" t="str">
        <f t="shared" si="17"/>
        <v/>
      </c>
      <c r="L106" s="35"/>
      <c r="M106" s="35"/>
      <c r="N106" s="35"/>
      <c r="O106" s="35"/>
      <c r="P106" s="25"/>
      <c r="Q106" s="3" t="str">
        <f t="shared" si="15"/>
        <v/>
      </c>
      <c r="R106" s="3" t="str">
        <f t="shared" si="14"/>
        <v/>
      </c>
      <c r="S106" s="4" t="str">
        <f t="shared" si="16"/>
        <v/>
      </c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 t="str">
        <f>IFERROR(VLOOKUP(L106,'Přehled čerp. dov. - rok n+6'!L:AH,23,0),"")</f>
        <v/>
      </c>
      <c r="AH106" s="38" t="str">
        <f t="shared" si="18"/>
        <v/>
      </c>
      <c r="AI106" s="4" t="str">
        <f t="shared" si="19"/>
        <v/>
      </c>
      <c r="AJ106" s="26"/>
    </row>
    <row r="107" spans="2:36" x14ac:dyDescent="0.3">
      <c r="B107" s="23"/>
      <c r="C107" s="24"/>
      <c r="D107" s="24"/>
      <c r="E107" s="1" t="str">
        <f t="shared" si="10"/>
        <v/>
      </c>
      <c r="F107" s="2" t="str">
        <f t="shared" si="11"/>
        <v/>
      </c>
      <c r="G107" s="23"/>
      <c r="H107" s="2" t="str">
        <f t="shared" si="12"/>
        <v/>
      </c>
      <c r="I107" s="2" t="str">
        <f t="shared" si="13"/>
        <v/>
      </c>
      <c r="J107" s="2" t="str">
        <f t="shared" si="17"/>
        <v/>
      </c>
      <c r="L107" s="35"/>
      <c r="M107" s="35"/>
      <c r="N107" s="35"/>
      <c r="O107" s="35"/>
      <c r="P107" s="25"/>
      <c r="Q107" s="3" t="str">
        <f t="shared" si="15"/>
        <v/>
      </c>
      <c r="R107" s="3" t="str">
        <f t="shared" si="14"/>
        <v/>
      </c>
      <c r="S107" s="4" t="str">
        <f t="shared" si="16"/>
        <v/>
      </c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 t="str">
        <f>IFERROR(VLOOKUP(L107,'Přehled čerp. dov. - rok n+6'!L:AH,23,0),"")</f>
        <v/>
      </c>
      <c r="AH107" s="38" t="str">
        <f t="shared" si="18"/>
        <v/>
      </c>
      <c r="AI107" s="4" t="str">
        <f t="shared" si="19"/>
        <v/>
      </c>
      <c r="AJ107" s="26"/>
    </row>
    <row r="108" spans="2:36" x14ac:dyDescent="0.3">
      <c r="B108" s="23"/>
      <c r="C108" s="24"/>
      <c r="D108" s="24"/>
      <c r="E108" s="1" t="str">
        <f t="shared" si="10"/>
        <v/>
      </c>
      <c r="F108" s="2" t="str">
        <f t="shared" si="11"/>
        <v/>
      </c>
      <c r="G108" s="23"/>
      <c r="H108" s="2" t="str">
        <f t="shared" si="12"/>
        <v/>
      </c>
      <c r="I108" s="2" t="str">
        <f t="shared" si="13"/>
        <v/>
      </c>
      <c r="J108" s="2" t="str">
        <f t="shared" si="17"/>
        <v/>
      </c>
      <c r="L108" s="35"/>
      <c r="M108" s="35"/>
      <c r="N108" s="35"/>
      <c r="O108" s="35"/>
      <c r="P108" s="25"/>
      <c r="Q108" s="3" t="str">
        <f t="shared" si="15"/>
        <v/>
      </c>
      <c r="R108" s="3" t="str">
        <f t="shared" si="14"/>
        <v/>
      </c>
      <c r="S108" s="4" t="str">
        <f t="shared" si="16"/>
        <v/>
      </c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 t="str">
        <f>IFERROR(VLOOKUP(L108,'Přehled čerp. dov. - rok n+6'!L:AH,23,0),"")</f>
        <v/>
      </c>
      <c r="AH108" s="38" t="str">
        <f t="shared" si="18"/>
        <v/>
      </c>
      <c r="AI108" s="4" t="str">
        <f t="shared" si="19"/>
        <v/>
      </c>
      <c r="AJ108" s="26"/>
    </row>
    <row r="109" spans="2:36" x14ac:dyDescent="0.3">
      <c r="B109" s="23"/>
      <c r="C109" s="24"/>
      <c r="D109" s="24"/>
      <c r="E109" s="1" t="str">
        <f t="shared" si="10"/>
        <v/>
      </c>
      <c r="F109" s="2" t="str">
        <f t="shared" si="11"/>
        <v/>
      </c>
      <c r="G109" s="23"/>
      <c r="H109" s="2" t="str">
        <f t="shared" si="12"/>
        <v/>
      </c>
      <c r="I109" s="2" t="str">
        <f t="shared" si="13"/>
        <v/>
      </c>
      <c r="J109" s="2" t="str">
        <f t="shared" si="17"/>
        <v/>
      </c>
      <c r="L109" s="35"/>
      <c r="M109" s="35"/>
      <c r="N109" s="35"/>
      <c r="O109" s="35"/>
      <c r="P109" s="25"/>
      <c r="Q109" s="3" t="str">
        <f t="shared" si="15"/>
        <v/>
      </c>
      <c r="R109" s="3" t="str">
        <f t="shared" si="14"/>
        <v/>
      </c>
      <c r="S109" s="4" t="str">
        <f t="shared" si="16"/>
        <v/>
      </c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 t="str">
        <f>IFERROR(VLOOKUP(L109,'Přehled čerp. dov. - rok n+6'!L:AH,23,0),"")</f>
        <v/>
      </c>
      <c r="AH109" s="38" t="str">
        <f t="shared" si="18"/>
        <v/>
      </c>
      <c r="AI109" s="4" t="str">
        <f t="shared" si="19"/>
        <v/>
      </c>
      <c r="AJ109" s="26"/>
    </row>
    <row r="110" spans="2:36" x14ac:dyDescent="0.3">
      <c r="B110" s="23"/>
      <c r="C110" s="24"/>
      <c r="D110" s="24"/>
      <c r="E110" s="1" t="str">
        <f t="shared" si="10"/>
        <v/>
      </c>
      <c r="F110" s="2" t="str">
        <f t="shared" si="11"/>
        <v/>
      </c>
      <c r="G110" s="23"/>
      <c r="H110" s="2" t="str">
        <f t="shared" si="12"/>
        <v/>
      </c>
      <c r="I110" s="2" t="str">
        <f t="shared" si="13"/>
        <v/>
      </c>
      <c r="J110" s="2" t="str">
        <f t="shared" si="17"/>
        <v/>
      </c>
      <c r="L110" s="35"/>
      <c r="M110" s="35"/>
      <c r="N110" s="35"/>
      <c r="O110" s="35"/>
      <c r="P110" s="25"/>
      <c r="Q110" s="3" t="str">
        <f t="shared" si="15"/>
        <v/>
      </c>
      <c r="R110" s="3" t="str">
        <f t="shared" si="14"/>
        <v/>
      </c>
      <c r="S110" s="4" t="str">
        <f t="shared" si="16"/>
        <v/>
      </c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 t="str">
        <f>IFERROR(VLOOKUP(L110,'Přehled čerp. dov. - rok n+6'!L:AH,23,0),"")</f>
        <v/>
      </c>
      <c r="AH110" s="38" t="str">
        <f t="shared" si="18"/>
        <v/>
      </c>
      <c r="AI110" s="4" t="str">
        <f t="shared" si="19"/>
        <v/>
      </c>
      <c r="AJ110" s="26"/>
    </row>
    <row r="111" spans="2:36" x14ac:dyDescent="0.3">
      <c r="B111" s="23"/>
      <c r="C111" s="24"/>
      <c r="D111" s="24"/>
      <c r="E111" s="1" t="str">
        <f t="shared" si="10"/>
        <v/>
      </c>
      <c r="F111" s="2" t="str">
        <f t="shared" si="11"/>
        <v/>
      </c>
      <c r="G111" s="23"/>
      <c r="H111" s="2" t="str">
        <f t="shared" si="12"/>
        <v/>
      </c>
      <c r="I111" s="2" t="str">
        <f t="shared" si="13"/>
        <v/>
      </c>
      <c r="J111" s="2" t="str">
        <f t="shared" si="17"/>
        <v/>
      </c>
      <c r="L111" s="35"/>
      <c r="M111" s="35"/>
      <c r="N111" s="35"/>
      <c r="O111" s="35"/>
      <c r="P111" s="25"/>
      <c r="Q111" s="3" t="str">
        <f t="shared" si="15"/>
        <v/>
      </c>
      <c r="R111" s="3" t="str">
        <f t="shared" si="14"/>
        <v/>
      </c>
      <c r="S111" s="4" t="str">
        <f t="shared" si="16"/>
        <v/>
      </c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 t="str">
        <f>IFERROR(VLOOKUP(L111,'Přehled čerp. dov. - rok n+6'!L:AH,23,0),"")</f>
        <v/>
      </c>
      <c r="AH111" s="38" t="str">
        <f t="shared" si="18"/>
        <v/>
      </c>
      <c r="AI111" s="4" t="str">
        <f t="shared" si="19"/>
        <v/>
      </c>
      <c r="AJ111" s="26"/>
    </row>
    <row r="112" spans="2:36" x14ac:dyDescent="0.3">
      <c r="B112" s="23"/>
      <c r="C112" s="24"/>
      <c r="D112" s="24"/>
      <c r="E112" s="1" t="str">
        <f t="shared" si="10"/>
        <v/>
      </c>
      <c r="F112" s="2" t="str">
        <f t="shared" si="11"/>
        <v/>
      </c>
      <c r="G112" s="23"/>
      <c r="H112" s="2" t="str">
        <f t="shared" si="12"/>
        <v/>
      </c>
      <c r="I112" s="2" t="str">
        <f t="shared" si="13"/>
        <v/>
      </c>
      <c r="J112" s="2" t="str">
        <f t="shared" si="17"/>
        <v/>
      </c>
      <c r="L112" s="35"/>
      <c r="M112" s="35"/>
      <c r="N112" s="35"/>
      <c r="O112" s="35"/>
      <c r="P112" s="25"/>
      <c r="Q112" s="3" t="str">
        <f t="shared" si="15"/>
        <v/>
      </c>
      <c r="R112" s="3" t="str">
        <f t="shared" si="14"/>
        <v/>
      </c>
      <c r="S112" s="4" t="str">
        <f t="shared" si="16"/>
        <v/>
      </c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 t="str">
        <f>IFERROR(VLOOKUP(L112,'Přehled čerp. dov. - rok n+6'!L:AH,23,0),"")</f>
        <v/>
      </c>
      <c r="AH112" s="38" t="str">
        <f t="shared" si="18"/>
        <v/>
      </c>
      <c r="AI112" s="4" t="str">
        <f t="shared" si="19"/>
        <v/>
      </c>
      <c r="AJ112" s="26"/>
    </row>
    <row r="113" spans="2:36" x14ac:dyDescent="0.3">
      <c r="B113" s="23"/>
      <c r="C113" s="24"/>
      <c r="D113" s="24"/>
      <c r="E113" s="1" t="str">
        <f t="shared" si="10"/>
        <v/>
      </c>
      <c r="F113" s="2" t="str">
        <f t="shared" si="11"/>
        <v/>
      </c>
      <c r="G113" s="23"/>
      <c r="H113" s="2" t="str">
        <f t="shared" si="12"/>
        <v/>
      </c>
      <c r="I113" s="2" t="str">
        <f t="shared" si="13"/>
        <v/>
      </c>
      <c r="J113" s="2" t="str">
        <f t="shared" si="17"/>
        <v/>
      </c>
      <c r="L113" s="35"/>
      <c r="M113" s="35"/>
      <c r="N113" s="35"/>
      <c r="O113" s="35"/>
      <c r="P113" s="25"/>
      <c r="Q113" s="3" t="str">
        <f t="shared" si="15"/>
        <v/>
      </c>
      <c r="R113" s="3" t="str">
        <f t="shared" si="14"/>
        <v/>
      </c>
      <c r="S113" s="4" t="str">
        <f t="shared" si="16"/>
        <v/>
      </c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 t="str">
        <f>IFERROR(VLOOKUP(L113,'Přehled čerp. dov. - rok n+6'!L:AH,23,0),"")</f>
        <v/>
      </c>
      <c r="AH113" s="38" t="str">
        <f t="shared" si="18"/>
        <v/>
      </c>
      <c r="AI113" s="4" t="str">
        <f t="shared" si="19"/>
        <v/>
      </c>
      <c r="AJ113" s="26"/>
    </row>
    <row r="114" spans="2:36" x14ac:dyDescent="0.3">
      <c r="B114" s="23"/>
      <c r="C114" s="24"/>
      <c r="D114" s="24"/>
      <c r="E114" s="1" t="str">
        <f t="shared" si="10"/>
        <v/>
      </c>
      <c r="F114" s="2" t="str">
        <f t="shared" si="11"/>
        <v/>
      </c>
      <c r="G114" s="23"/>
      <c r="H114" s="2" t="str">
        <f t="shared" si="12"/>
        <v/>
      </c>
      <c r="I114" s="2" t="str">
        <f t="shared" si="13"/>
        <v/>
      </c>
      <c r="J114" s="2" t="str">
        <f t="shared" si="17"/>
        <v/>
      </c>
      <c r="L114" s="35"/>
      <c r="M114" s="35"/>
      <c r="N114" s="35"/>
      <c r="O114" s="35"/>
      <c r="P114" s="25"/>
      <c r="Q114" s="3" t="str">
        <f t="shared" si="15"/>
        <v/>
      </c>
      <c r="R114" s="3" t="str">
        <f t="shared" si="14"/>
        <v/>
      </c>
      <c r="S114" s="4" t="str">
        <f t="shared" si="16"/>
        <v/>
      </c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 t="str">
        <f>IFERROR(VLOOKUP(L114,'Přehled čerp. dov. - rok n+6'!L:AH,23,0),"")</f>
        <v/>
      </c>
      <c r="AH114" s="38" t="str">
        <f t="shared" si="18"/>
        <v/>
      </c>
      <c r="AI114" s="4" t="str">
        <f t="shared" si="19"/>
        <v/>
      </c>
      <c r="AJ114" s="26"/>
    </row>
    <row r="115" spans="2:36" x14ac:dyDescent="0.3">
      <c r="B115" s="23"/>
      <c r="C115" s="24"/>
      <c r="D115" s="24"/>
      <c r="E115" s="1" t="str">
        <f t="shared" si="10"/>
        <v/>
      </c>
      <c r="F115" s="2" t="str">
        <f t="shared" si="11"/>
        <v/>
      </c>
      <c r="G115" s="23"/>
      <c r="H115" s="2" t="str">
        <f t="shared" si="12"/>
        <v/>
      </c>
      <c r="I115" s="2" t="str">
        <f t="shared" si="13"/>
        <v/>
      </c>
      <c r="J115" s="2" t="str">
        <f t="shared" si="17"/>
        <v/>
      </c>
      <c r="L115" s="35"/>
      <c r="M115" s="35"/>
      <c r="N115" s="35"/>
      <c r="O115" s="35"/>
      <c r="P115" s="25"/>
      <c r="Q115" s="3" t="str">
        <f t="shared" si="15"/>
        <v/>
      </c>
      <c r="R115" s="3" t="str">
        <f t="shared" si="14"/>
        <v/>
      </c>
      <c r="S115" s="4" t="str">
        <f t="shared" si="16"/>
        <v/>
      </c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 t="str">
        <f>IFERROR(VLOOKUP(L115,'Přehled čerp. dov. - rok n+6'!L:AH,23,0),"")</f>
        <v/>
      </c>
      <c r="AH115" s="38" t="str">
        <f t="shared" si="18"/>
        <v/>
      </c>
      <c r="AI115" s="4" t="str">
        <f t="shared" si="19"/>
        <v/>
      </c>
      <c r="AJ115" s="26"/>
    </row>
    <row r="116" spans="2:36" x14ac:dyDescent="0.3">
      <c r="B116" s="23"/>
      <c r="C116" s="24"/>
      <c r="D116" s="24"/>
      <c r="E116" s="1" t="str">
        <f t="shared" si="10"/>
        <v/>
      </c>
      <c r="F116" s="2" t="str">
        <f t="shared" si="11"/>
        <v/>
      </c>
      <c r="G116" s="23"/>
      <c r="H116" s="2" t="str">
        <f t="shared" si="12"/>
        <v/>
      </c>
      <c r="I116" s="2" t="str">
        <f t="shared" si="13"/>
        <v/>
      </c>
      <c r="J116" s="2" t="str">
        <f t="shared" si="17"/>
        <v/>
      </c>
      <c r="L116" s="35"/>
      <c r="M116" s="35"/>
      <c r="N116" s="35"/>
      <c r="O116" s="35"/>
      <c r="P116" s="25"/>
      <c r="Q116" s="3" t="str">
        <f t="shared" si="15"/>
        <v/>
      </c>
      <c r="R116" s="3" t="str">
        <f t="shared" si="14"/>
        <v/>
      </c>
      <c r="S116" s="4" t="str">
        <f t="shared" si="16"/>
        <v/>
      </c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 t="str">
        <f>IFERROR(VLOOKUP(L116,'Přehled čerp. dov. - rok n+6'!L:AH,23,0),"")</f>
        <v/>
      </c>
      <c r="AH116" s="38" t="str">
        <f t="shared" si="18"/>
        <v/>
      </c>
      <c r="AI116" s="4" t="str">
        <f t="shared" si="19"/>
        <v/>
      </c>
      <c r="AJ116" s="26"/>
    </row>
    <row r="117" spans="2:36" x14ac:dyDescent="0.3">
      <c r="B117" s="23"/>
      <c r="C117" s="24"/>
      <c r="D117" s="24"/>
      <c r="E117" s="1" t="str">
        <f t="shared" si="10"/>
        <v/>
      </c>
      <c r="F117" s="2" t="str">
        <f t="shared" si="11"/>
        <v/>
      </c>
      <c r="G117" s="23"/>
      <c r="H117" s="2" t="str">
        <f t="shared" si="12"/>
        <v/>
      </c>
      <c r="I117" s="2" t="str">
        <f t="shared" si="13"/>
        <v/>
      </c>
      <c r="J117" s="2" t="str">
        <f t="shared" si="17"/>
        <v/>
      </c>
      <c r="L117" s="35"/>
      <c r="M117" s="35"/>
      <c r="N117" s="35"/>
      <c r="O117" s="35"/>
      <c r="P117" s="25"/>
      <c r="Q117" s="3" t="str">
        <f t="shared" si="15"/>
        <v/>
      </c>
      <c r="R117" s="3" t="str">
        <f t="shared" si="14"/>
        <v/>
      </c>
      <c r="S117" s="4" t="str">
        <f t="shared" si="16"/>
        <v/>
      </c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 t="str">
        <f>IFERROR(VLOOKUP(L117,'Přehled čerp. dov. - rok n+6'!L:AH,23,0),"")</f>
        <v/>
      </c>
      <c r="AH117" s="38" t="str">
        <f t="shared" si="18"/>
        <v/>
      </c>
      <c r="AI117" s="4" t="str">
        <f t="shared" si="19"/>
        <v/>
      </c>
      <c r="AJ117" s="26"/>
    </row>
    <row r="118" spans="2:36" x14ac:dyDescent="0.3">
      <c r="B118" s="23"/>
      <c r="C118" s="24"/>
      <c r="D118" s="24"/>
      <c r="E118" s="1" t="str">
        <f t="shared" si="10"/>
        <v/>
      </c>
      <c r="F118" s="2" t="str">
        <f t="shared" si="11"/>
        <v/>
      </c>
      <c r="G118" s="23"/>
      <c r="H118" s="2" t="str">
        <f t="shared" si="12"/>
        <v/>
      </c>
      <c r="I118" s="2" t="str">
        <f t="shared" si="13"/>
        <v/>
      </c>
      <c r="J118" s="2" t="str">
        <f t="shared" si="17"/>
        <v/>
      </c>
      <c r="L118" s="35"/>
      <c r="M118" s="35"/>
      <c r="N118" s="35"/>
      <c r="O118" s="35"/>
      <c r="P118" s="25"/>
      <c r="Q118" s="3" t="str">
        <f t="shared" si="15"/>
        <v/>
      </c>
      <c r="R118" s="3" t="str">
        <f t="shared" si="14"/>
        <v/>
      </c>
      <c r="S118" s="4" t="str">
        <f t="shared" si="16"/>
        <v/>
      </c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 t="str">
        <f>IFERROR(VLOOKUP(L118,'Přehled čerp. dov. - rok n+6'!L:AH,23,0),"")</f>
        <v/>
      </c>
      <c r="AH118" s="38" t="str">
        <f t="shared" si="18"/>
        <v/>
      </c>
      <c r="AI118" s="4" t="str">
        <f t="shared" si="19"/>
        <v/>
      </c>
      <c r="AJ118" s="26"/>
    </row>
    <row r="119" spans="2:36" x14ac:dyDescent="0.3">
      <c r="B119" s="23"/>
      <c r="C119" s="24"/>
      <c r="D119" s="24"/>
      <c r="E119" s="1" t="str">
        <f t="shared" si="10"/>
        <v/>
      </c>
      <c r="F119" s="2" t="str">
        <f t="shared" si="11"/>
        <v/>
      </c>
      <c r="G119" s="23"/>
      <c r="H119" s="2" t="str">
        <f t="shared" si="12"/>
        <v/>
      </c>
      <c r="I119" s="2" t="str">
        <f t="shared" si="13"/>
        <v/>
      </c>
      <c r="J119" s="2" t="str">
        <f t="shared" si="17"/>
        <v/>
      </c>
      <c r="L119" s="35"/>
      <c r="M119" s="35"/>
      <c r="N119" s="35"/>
      <c r="O119" s="35"/>
      <c r="P119" s="25"/>
      <c r="Q119" s="3" t="str">
        <f t="shared" si="15"/>
        <v/>
      </c>
      <c r="R119" s="3" t="str">
        <f t="shared" si="14"/>
        <v/>
      </c>
      <c r="S119" s="4" t="str">
        <f t="shared" si="16"/>
        <v/>
      </c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 t="str">
        <f>IFERROR(VLOOKUP(L119,'Přehled čerp. dov. - rok n+6'!L:AH,23,0),"")</f>
        <v/>
      </c>
      <c r="AH119" s="38" t="str">
        <f t="shared" si="18"/>
        <v/>
      </c>
      <c r="AI119" s="4" t="str">
        <f t="shared" si="19"/>
        <v/>
      </c>
      <c r="AJ119" s="26"/>
    </row>
    <row r="120" spans="2:36" x14ac:dyDescent="0.3">
      <c r="B120" s="23"/>
      <c r="C120" s="24"/>
      <c r="D120" s="24"/>
      <c r="E120" s="1" t="str">
        <f t="shared" si="10"/>
        <v/>
      </c>
      <c r="F120" s="2" t="str">
        <f t="shared" si="11"/>
        <v/>
      </c>
      <c r="G120" s="23"/>
      <c r="H120" s="2" t="str">
        <f t="shared" si="12"/>
        <v/>
      </c>
      <c r="I120" s="2" t="str">
        <f t="shared" si="13"/>
        <v/>
      </c>
      <c r="J120" s="2" t="str">
        <f t="shared" si="17"/>
        <v/>
      </c>
      <c r="L120" s="35"/>
      <c r="M120" s="35"/>
      <c r="N120" s="35"/>
      <c r="O120" s="35"/>
      <c r="P120" s="25"/>
      <c r="Q120" s="3" t="str">
        <f t="shared" si="15"/>
        <v/>
      </c>
      <c r="R120" s="3" t="str">
        <f t="shared" si="14"/>
        <v/>
      </c>
      <c r="S120" s="4" t="str">
        <f t="shared" si="16"/>
        <v/>
      </c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 t="str">
        <f>IFERROR(VLOOKUP(L120,'Přehled čerp. dov. - rok n+6'!L:AH,23,0),"")</f>
        <v/>
      </c>
      <c r="AH120" s="38" t="str">
        <f t="shared" si="18"/>
        <v/>
      </c>
      <c r="AI120" s="4" t="str">
        <f t="shared" si="19"/>
        <v/>
      </c>
      <c r="AJ120" s="26"/>
    </row>
    <row r="121" spans="2:36" x14ac:dyDescent="0.3">
      <c r="B121" s="23"/>
      <c r="C121" s="24"/>
      <c r="D121" s="24"/>
      <c r="E121" s="1" t="str">
        <f t="shared" si="10"/>
        <v/>
      </c>
      <c r="F121" s="2" t="str">
        <f t="shared" si="11"/>
        <v/>
      </c>
      <c r="G121" s="23"/>
      <c r="H121" s="2" t="str">
        <f t="shared" si="12"/>
        <v/>
      </c>
      <c r="I121" s="2" t="str">
        <f t="shared" si="13"/>
        <v/>
      </c>
      <c r="J121" s="2" t="str">
        <f t="shared" si="17"/>
        <v/>
      </c>
      <c r="L121" s="35"/>
      <c r="M121" s="35"/>
      <c r="N121" s="35"/>
      <c r="O121" s="35"/>
      <c r="P121" s="25"/>
      <c r="Q121" s="3" t="str">
        <f t="shared" si="15"/>
        <v/>
      </c>
      <c r="R121" s="3" t="str">
        <f t="shared" si="14"/>
        <v/>
      </c>
      <c r="S121" s="4" t="str">
        <f t="shared" si="16"/>
        <v/>
      </c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 t="str">
        <f>IFERROR(VLOOKUP(L121,'Přehled čerp. dov. - rok n+6'!L:AH,23,0),"")</f>
        <v/>
      </c>
      <c r="AH121" s="38" t="str">
        <f t="shared" si="18"/>
        <v/>
      </c>
      <c r="AI121" s="4" t="str">
        <f t="shared" si="19"/>
        <v/>
      </c>
      <c r="AJ121" s="26"/>
    </row>
    <row r="122" spans="2:36" x14ac:dyDescent="0.3">
      <c r="B122" s="23"/>
      <c r="C122" s="24"/>
      <c r="D122" s="24"/>
      <c r="E122" s="1" t="str">
        <f t="shared" si="10"/>
        <v/>
      </c>
      <c r="F122" s="2" t="str">
        <f t="shared" si="11"/>
        <v/>
      </c>
      <c r="G122" s="23"/>
      <c r="H122" s="2" t="str">
        <f t="shared" si="12"/>
        <v/>
      </c>
      <c r="I122" s="2" t="str">
        <f t="shared" si="13"/>
        <v/>
      </c>
      <c r="J122" s="2" t="str">
        <f t="shared" si="17"/>
        <v/>
      </c>
      <c r="L122" s="35"/>
      <c r="M122" s="35"/>
      <c r="N122" s="35"/>
      <c r="O122" s="35"/>
      <c r="P122" s="25"/>
      <c r="Q122" s="3" t="str">
        <f t="shared" si="15"/>
        <v/>
      </c>
      <c r="R122" s="3" t="str">
        <f t="shared" si="14"/>
        <v/>
      </c>
      <c r="S122" s="4" t="str">
        <f t="shared" si="16"/>
        <v/>
      </c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 t="str">
        <f>IFERROR(VLOOKUP(L122,'Přehled čerp. dov. - rok n+6'!L:AH,23,0),"")</f>
        <v/>
      </c>
      <c r="AH122" s="38" t="str">
        <f t="shared" si="18"/>
        <v/>
      </c>
      <c r="AI122" s="4" t="str">
        <f t="shared" si="19"/>
        <v/>
      </c>
      <c r="AJ122" s="26"/>
    </row>
    <row r="123" spans="2:36" x14ac:dyDescent="0.3">
      <c r="B123" s="23"/>
      <c r="C123" s="24"/>
      <c r="D123" s="24"/>
      <c r="E123" s="1" t="str">
        <f t="shared" si="10"/>
        <v/>
      </c>
      <c r="F123" s="2" t="str">
        <f t="shared" si="11"/>
        <v/>
      </c>
      <c r="G123" s="23"/>
      <c r="H123" s="2" t="str">
        <f t="shared" si="12"/>
        <v/>
      </c>
      <c r="I123" s="2" t="str">
        <f t="shared" si="13"/>
        <v/>
      </c>
      <c r="J123" s="2" t="str">
        <f t="shared" si="17"/>
        <v/>
      </c>
      <c r="L123" s="35"/>
      <c r="M123" s="35"/>
      <c r="N123" s="35"/>
      <c r="O123" s="35"/>
      <c r="P123" s="25"/>
      <c r="Q123" s="3" t="str">
        <f t="shared" si="15"/>
        <v/>
      </c>
      <c r="R123" s="3" t="str">
        <f t="shared" si="14"/>
        <v/>
      </c>
      <c r="S123" s="4" t="str">
        <f t="shared" si="16"/>
        <v/>
      </c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 t="str">
        <f>IFERROR(VLOOKUP(L123,'Přehled čerp. dov. - rok n+6'!L:AH,23,0),"")</f>
        <v/>
      </c>
      <c r="AH123" s="38" t="str">
        <f t="shared" si="18"/>
        <v/>
      </c>
      <c r="AI123" s="4" t="str">
        <f t="shared" si="19"/>
        <v/>
      </c>
      <c r="AJ123" s="26"/>
    </row>
    <row r="124" spans="2:36" x14ac:dyDescent="0.3">
      <c r="B124" s="23"/>
      <c r="C124" s="24"/>
      <c r="D124" s="24"/>
      <c r="E124" s="1" t="str">
        <f t="shared" si="10"/>
        <v/>
      </c>
      <c r="F124" s="2" t="str">
        <f t="shared" si="11"/>
        <v/>
      </c>
      <c r="G124" s="23"/>
      <c r="H124" s="2" t="str">
        <f t="shared" si="12"/>
        <v/>
      </c>
      <c r="I124" s="2" t="str">
        <f t="shared" si="13"/>
        <v/>
      </c>
      <c r="J124" s="2" t="str">
        <f t="shared" si="17"/>
        <v/>
      </c>
      <c r="L124" s="35"/>
      <c r="M124" s="35"/>
      <c r="N124" s="35"/>
      <c r="O124" s="35"/>
      <c r="P124" s="25"/>
      <c r="Q124" s="3" t="str">
        <f t="shared" si="15"/>
        <v/>
      </c>
      <c r="R124" s="3" t="str">
        <f t="shared" si="14"/>
        <v/>
      </c>
      <c r="S124" s="4" t="str">
        <f t="shared" si="16"/>
        <v/>
      </c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 t="str">
        <f>IFERROR(VLOOKUP(L124,'Přehled čerp. dov. - rok n+6'!L:AH,23,0),"")</f>
        <v/>
      </c>
      <c r="AH124" s="38" t="str">
        <f t="shared" si="18"/>
        <v/>
      </c>
      <c r="AI124" s="4" t="str">
        <f t="shared" si="19"/>
        <v/>
      </c>
      <c r="AJ124" s="26"/>
    </row>
    <row r="125" spans="2:36" x14ac:dyDescent="0.3">
      <c r="B125" s="23"/>
      <c r="C125" s="24"/>
      <c r="D125" s="24"/>
      <c r="E125" s="1" t="str">
        <f t="shared" si="10"/>
        <v/>
      </c>
      <c r="F125" s="2" t="str">
        <f t="shared" si="11"/>
        <v/>
      </c>
      <c r="G125" s="23"/>
      <c r="H125" s="2" t="str">
        <f t="shared" si="12"/>
        <v/>
      </c>
      <c r="I125" s="2" t="str">
        <f t="shared" si="13"/>
        <v/>
      </c>
      <c r="J125" s="2" t="str">
        <f t="shared" si="17"/>
        <v/>
      </c>
      <c r="L125" s="35"/>
      <c r="M125" s="35"/>
      <c r="N125" s="35"/>
      <c r="O125" s="35"/>
      <c r="P125" s="25"/>
      <c r="Q125" s="3" t="str">
        <f t="shared" si="15"/>
        <v/>
      </c>
      <c r="R125" s="3" t="str">
        <f t="shared" si="14"/>
        <v/>
      </c>
      <c r="S125" s="4" t="str">
        <f t="shared" si="16"/>
        <v/>
      </c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 t="str">
        <f>IFERROR(VLOOKUP(L125,'Přehled čerp. dov. - rok n+6'!L:AH,23,0),"")</f>
        <v/>
      </c>
      <c r="AH125" s="38" t="str">
        <f t="shared" si="18"/>
        <v/>
      </c>
      <c r="AI125" s="4" t="str">
        <f t="shared" si="19"/>
        <v/>
      </c>
      <c r="AJ125" s="26"/>
    </row>
    <row r="126" spans="2:36" x14ac:dyDescent="0.3">
      <c r="B126" s="23"/>
      <c r="C126" s="24"/>
      <c r="D126" s="24"/>
      <c r="E126" s="1" t="str">
        <f t="shared" si="10"/>
        <v/>
      </c>
      <c r="F126" s="2" t="str">
        <f t="shared" si="11"/>
        <v/>
      </c>
      <c r="G126" s="23"/>
      <c r="H126" s="2" t="str">
        <f t="shared" si="12"/>
        <v/>
      </c>
      <c r="I126" s="2" t="str">
        <f t="shared" si="13"/>
        <v/>
      </c>
      <c r="J126" s="2" t="str">
        <f t="shared" si="17"/>
        <v/>
      </c>
      <c r="L126" s="35"/>
      <c r="M126" s="35"/>
      <c r="N126" s="35"/>
      <c r="O126" s="35"/>
      <c r="P126" s="25"/>
      <c r="Q126" s="3" t="str">
        <f t="shared" si="15"/>
        <v/>
      </c>
      <c r="R126" s="3" t="str">
        <f t="shared" si="14"/>
        <v/>
      </c>
      <c r="S126" s="4" t="str">
        <f t="shared" si="16"/>
        <v/>
      </c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 t="str">
        <f>IFERROR(VLOOKUP(L126,'Přehled čerp. dov. - rok n+6'!L:AH,23,0),"")</f>
        <v/>
      </c>
      <c r="AH126" s="38" t="str">
        <f t="shared" si="18"/>
        <v/>
      </c>
      <c r="AI126" s="4" t="str">
        <f t="shared" si="19"/>
        <v/>
      </c>
      <c r="AJ126" s="26"/>
    </row>
    <row r="127" spans="2:36" x14ac:dyDescent="0.3">
      <c r="B127" s="23"/>
      <c r="C127" s="24"/>
      <c r="D127" s="24"/>
      <c r="E127" s="1" t="str">
        <f t="shared" si="10"/>
        <v/>
      </c>
      <c r="F127" s="2" t="str">
        <f t="shared" si="11"/>
        <v/>
      </c>
      <c r="G127" s="23"/>
      <c r="H127" s="2" t="str">
        <f t="shared" si="12"/>
        <v/>
      </c>
      <c r="I127" s="2" t="str">
        <f t="shared" si="13"/>
        <v/>
      </c>
      <c r="J127" s="2" t="str">
        <f t="shared" si="17"/>
        <v/>
      </c>
      <c r="L127" s="35"/>
      <c r="M127" s="35"/>
      <c r="N127" s="35"/>
      <c r="O127" s="35"/>
      <c r="P127" s="25"/>
      <c r="Q127" s="3" t="str">
        <f t="shared" si="15"/>
        <v/>
      </c>
      <c r="R127" s="3" t="str">
        <f t="shared" si="14"/>
        <v/>
      </c>
      <c r="S127" s="4" t="str">
        <f t="shared" si="16"/>
        <v/>
      </c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 t="str">
        <f>IFERROR(VLOOKUP(L127,'Přehled čerp. dov. - rok n+6'!L:AH,23,0),"")</f>
        <v/>
      </c>
      <c r="AH127" s="38" t="str">
        <f t="shared" si="18"/>
        <v/>
      </c>
      <c r="AI127" s="4" t="str">
        <f t="shared" si="19"/>
        <v/>
      </c>
      <c r="AJ127" s="26"/>
    </row>
    <row r="128" spans="2:36" x14ac:dyDescent="0.3">
      <c r="B128" s="23"/>
      <c r="C128" s="24"/>
      <c r="D128" s="24"/>
      <c r="E128" s="1" t="str">
        <f t="shared" si="10"/>
        <v/>
      </c>
      <c r="F128" s="2" t="str">
        <f t="shared" si="11"/>
        <v/>
      </c>
      <c r="G128" s="23"/>
      <c r="H128" s="2" t="str">
        <f t="shared" si="12"/>
        <v/>
      </c>
      <c r="I128" s="2" t="str">
        <f t="shared" si="13"/>
        <v/>
      </c>
      <c r="J128" s="2" t="str">
        <f t="shared" si="17"/>
        <v/>
      </c>
      <c r="L128" s="35"/>
      <c r="M128" s="35"/>
      <c r="N128" s="35"/>
      <c r="O128" s="35"/>
      <c r="P128" s="25"/>
      <c r="Q128" s="3" t="str">
        <f t="shared" si="15"/>
        <v/>
      </c>
      <c r="R128" s="3" t="str">
        <f t="shared" si="14"/>
        <v/>
      </c>
      <c r="S128" s="4" t="str">
        <f t="shared" si="16"/>
        <v/>
      </c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 t="str">
        <f>IFERROR(VLOOKUP(L128,'Přehled čerp. dov. - rok n+6'!L:AH,23,0),"")</f>
        <v/>
      </c>
      <c r="AH128" s="38" t="str">
        <f t="shared" si="18"/>
        <v/>
      </c>
      <c r="AI128" s="4" t="str">
        <f t="shared" si="19"/>
        <v/>
      </c>
      <c r="AJ128" s="26"/>
    </row>
    <row r="129" spans="2:36" x14ac:dyDescent="0.3">
      <c r="B129" s="23"/>
      <c r="C129" s="24"/>
      <c r="D129" s="24"/>
      <c r="E129" s="1" t="str">
        <f t="shared" si="10"/>
        <v/>
      </c>
      <c r="F129" s="2" t="str">
        <f t="shared" si="11"/>
        <v/>
      </c>
      <c r="G129" s="23"/>
      <c r="H129" s="2" t="str">
        <f t="shared" si="12"/>
        <v/>
      </c>
      <c r="I129" s="2" t="str">
        <f t="shared" si="13"/>
        <v/>
      </c>
      <c r="J129" s="2" t="str">
        <f t="shared" si="17"/>
        <v/>
      </c>
      <c r="L129" s="35"/>
      <c r="M129" s="35"/>
      <c r="N129" s="35"/>
      <c r="O129" s="35"/>
      <c r="P129" s="25"/>
      <c r="Q129" s="3" t="str">
        <f t="shared" si="15"/>
        <v/>
      </c>
      <c r="R129" s="3" t="str">
        <f t="shared" si="14"/>
        <v/>
      </c>
      <c r="S129" s="4" t="str">
        <f t="shared" si="16"/>
        <v/>
      </c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 t="str">
        <f>IFERROR(VLOOKUP(L129,'Přehled čerp. dov. - rok n+6'!L:AH,23,0),"")</f>
        <v/>
      </c>
      <c r="AH129" s="38" t="str">
        <f t="shared" si="18"/>
        <v/>
      </c>
      <c r="AI129" s="4" t="str">
        <f t="shared" si="19"/>
        <v/>
      </c>
      <c r="AJ129" s="26"/>
    </row>
    <row r="130" spans="2:36" x14ac:dyDescent="0.3">
      <c r="B130" s="23"/>
      <c r="C130" s="24"/>
      <c r="D130" s="24"/>
      <c r="E130" s="1" t="str">
        <f t="shared" si="10"/>
        <v/>
      </c>
      <c r="F130" s="2" t="str">
        <f t="shared" si="11"/>
        <v/>
      </c>
      <c r="G130" s="23"/>
      <c r="H130" s="2" t="str">
        <f t="shared" si="12"/>
        <v/>
      </c>
      <c r="I130" s="2" t="str">
        <f t="shared" si="13"/>
        <v/>
      </c>
      <c r="J130" s="2" t="str">
        <f t="shared" si="17"/>
        <v/>
      </c>
      <c r="L130" s="35"/>
      <c r="M130" s="35"/>
      <c r="N130" s="35"/>
      <c r="O130" s="35"/>
      <c r="P130" s="25"/>
      <c r="Q130" s="3" t="str">
        <f t="shared" si="15"/>
        <v/>
      </c>
      <c r="R130" s="3" t="str">
        <f t="shared" si="14"/>
        <v/>
      </c>
      <c r="S130" s="4" t="str">
        <f t="shared" si="16"/>
        <v/>
      </c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 t="str">
        <f>IFERROR(VLOOKUP(L130,'Přehled čerp. dov. - rok n+6'!L:AH,23,0),"")</f>
        <v/>
      </c>
      <c r="AH130" s="38" t="str">
        <f t="shared" si="18"/>
        <v/>
      </c>
      <c r="AI130" s="4" t="str">
        <f t="shared" si="19"/>
        <v/>
      </c>
      <c r="AJ130" s="26"/>
    </row>
    <row r="131" spans="2:36" x14ac:dyDescent="0.3">
      <c r="B131" s="23"/>
      <c r="C131" s="24"/>
      <c r="D131" s="24"/>
      <c r="E131" s="1" t="str">
        <f t="shared" si="10"/>
        <v/>
      </c>
      <c r="F131" s="2" t="str">
        <f t="shared" si="11"/>
        <v/>
      </c>
      <c r="G131" s="23"/>
      <c r="H131" s="2" t="str">
        <f t="shared" si="12"/>
        <v/>
      </c>
      <c r="I131" s="2" t="str">
        <f t="shared" si="13"/>
        <v/>
      </c>
      <c r="J131" s="2" t="str">
        <f t="shared" si="17"/>
        <v/>
      </c>
      <c r="L131" s="35"/>
      <c r="M131" s="35"/>
      <c r="N131" s="35"/>
      <c r="O131" s="35"/>
      <c r="P131" s="25"/>
      <c r="Q131" s="3" t="str">
        <f t="shared" si="15"/>
        <v/>
      </c>
      <c r="R131" s="3" t="str">
        <f t="shared" si="14"/>
        <v/>
      </c>
      <c r="S131" s="4" t="str">
        <f t="shared" si="16"/>
        <v/>
      </c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 t="str">
        <f>IFERROR(VLOOKUP(L131,'Přehled čerp. dov. - rok n+6'!L:AH,23,0),"")</f>
        <v/>
      </c>
      <c r="AH131" s="38" t="str">
        <f t="shared" si="18"/>
        <v/>
      </c>
      <c r="AI131" s="4" t="str">
        <f t="shared" si="19"/>
        <v/>
      </c>
      <c r="AJ131" s="26"/>
    </row>
    <row r="132" spans="2:36" x14ac:dyDescent="0.3">
      <c r="B132" s="23"/>
      <c r="C132" s="24"/>
      <c r="D132" s="24"/>
      <c r="E132" s="1" t="str">
        <f t="shared" si="10"/>
        <v/>
      </c>
      <c r="F132" s="2" t="str">
        <f t="shared" si="11"/>
        <v/>
      </c>
      <c r="G132" s="23"/>
      <c r="H132" s="2" t="str">
        <f t="shared" si="12"/>
        <v/>
      </c>
      <c r="I132" s="2" t="str">
        <f t="shared" si="13"/>
        <v/>
      </c>
      <c r="J132" s="2" t="str">
        <f t="shared" si="17"/>
        <v/>
      </c>
      <c r="L132" s="35"/>
      <c r="M132" s="35"/>
      <c r="N132" s="35"/>
      <c r="O132" s="35"/>
      <c r="P132" s="25"/>
      <c r="Q132" s="3" t="str">
        <f t="shared" si="15"/>
        <v/>
      </c>
      <c r="R132" s="3" t="str">
        <f t="shared" si="14"/>
        <v/>
      </c>
      <c r="S132" s="4" t="str">
        <f t="shared" si="16"/>
        <v/>
      </c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 t="str">
        <f>IFERROR(VLOOKUP(L132,'Přehled čerp. dov. - rok n+6'!L:AH,23,0),"")</f>
        <v/>
      </c>
      <c r="AH132" s="38" t="str">
        <f t="shared" si="18"/>
        <v/>
      </c>
      <c r="AI132" s="4" t="str">
        <f t="shared" si="19"/>
        <v/>
      </c>
      <c r="AJ132" s="26"/>
    </row>
    <row r="133" spans="2:36" x14ac:dyDescent="0.3">
      <c r="B133" s="23"/>
      <c r="C133" s="24"/>
      <c r="D133" s="24"/>
      <c r="E133" s="1" t="str">
        <f t="shared" si="10"/>
        <v/>
      </c>
      <c r="F133" s="2" t="str">
        <f t="shared" si="11"/>
        <v/>
      </c>
      <c r="G133" s="23"/>
      <c r="H133" s="2" t="str">
        <f t="shared" si="12"/>
        <v/>
      </c>
      <c r="I133" s="2" t="str">
        <f t="shared" si="13"/>
        <v/>
      </c>
      <c r="J133" s="2" t="str">
        <f t="shared" si="17"/>
        <v/>
      </c>
      <c r="L133" s="35"/>
      <c r="M133" s="35"/>
      <c r="N133" s="35"/>
      <c r="O133" s="35"/>
      <c r="P133" s="25"/>
      <c r="Q133" s="3" t="str">
        <f t="shared" si="15"/>
        <v/>
      </c>
      <c r="R133" s="3" t="str">
        <f t="shared" si="14"/>
        <v/>
      </c>
      <c r="S133" s="4" t="str">
        <f t="shared" si="16"/>
        <v/>
      </c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 t="str">
        <f>IFERROR(VLOOKUP(L133,'Přehled čerp. dov. - rok n+6'!L:AH,23,0),"")</f>
        <v/>
      </c>
      <c r="AH133" s="38" t="str">
        <f t="shared" si="18"/>
        <v/>
      </c>
      <c r="AI133" s="4" t="str">
        <f t="shared" si="19"/>
        <v/>
      </c>
      <c r="AJ133" s="26"/>
    </row>
    <row r="134" spans="2:36" x14ac:dyDescent="0.3">
      <c r="B134" s="23"/>
      <c r="C134" s="24"/>
      <c r="D134" s="24"/>
      <c r="E134" s="1" t="str">
        <f t="shared" si="10"/>
        <v/>
      </c>
      <c r="F134" s="2" t="str">
        <f t="shared" si="11"/>
        <v/>
      </c>
      <c r="G134" s="23"/>
      <c r="H134" s="2" t="str">
        <f t="shared" si="12"/>
        <v/>
      </c>
      <c r="I134" s="2" t="str">
        <f t="shared" si="13"/>
        <v/>
      </c>
      <c r="J134" s="2" t="str">
        <f t="shared" si="17"/>
        <v/>
      </c>
      <c r="L134" s="35"/>
      <c r="M134" s="35"/>
      <c r="N134" s="35"/>
      <c r="O134" s="35"/>
      <c r="P134" s="25"/>
      <c r="Q134" s="3" t="str">
        <f t="shared" si="15"/>
        <v/>
      </c>
      <c r="R134" s="3" t="str">
        <f t="shared" si="14"/>
        <v/>
      </c>
      <c r="S134" s="4" t="str">
        <f t="shared" si="16"/>
        <v/>
      </c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 t="str">
        <f>IFERROR(VLOOKUP(L134,'Přehled čerp. dov. - rok n+6'!L:AH,23,0),"")</f>
        <v/>
      </c>
      <c r="AH134" s="38" t="str">
        <f t="shared" si="18"/>
        <v/>
      </c>
      <c r="AI134" s="4" t="str">
        <f t="shared" si="19"/>
        <v/>
      </c>
      <c r="AJ134" s="26"/>
    </row>
    <row r="135" spans="2:36" x14ac:dyDescent="0.3">
      <c r="B135" s="23"/>
      <c r="C135" s="24"/>
      <c r="D135" s="24"/>
      <c r="E135" s="1" t="str">
        <f t="shared" ref="E135:E198" si="20">IF(D135="","",D135-C135+1)</f>
        <v/>
      </c>
      <c r="F135" s="2" t="str">
        <f t="shared" ref="F135:F198" si="21">IF(C135="","",NETWORKDAYS(C135,D135))</f>
        <v/>
      </c>
      <c r="G135" s="23"/>
      <c r="H135" s="2" t="str">
        <f t="shared" ref="H135:H198" si="22">IF(G135="","",ROUND(F135*G135*8,2))</f>
        <v/>
      </c>
      <c r="I135" s="2" t="str">
        <f t="shared" ref="I135:I198" si="23">IF(G135="","",G135*40)</f>
        <v/>
      </c>
      <c r="J135" s="2" t="str">
        <f t="shared" si="17"/>
        <v/>
      </c>
      <c r="L135" s="35"/>
      <c r="M135" s="35"/>
      <c r="N135" s="35"/>
      <c r="O135" s="35"/>
      <c r="P135" s="25"/>
      <c r="Q135" s="3" t="str">
        <f t="shared" si="15"/>
        <v/>
      </c>
      <c r="R135" s="3" t="str">
        <f t="shared" ref="R135:R198" si="24">IFERROR(FLOOR(M135/Q135,1),"")</f>
        <v/>
      </c>
      <c r="S135" s="4" t="str">
        <f t="shared" si="16"/>
        <v/>
      </c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 t="str">
        <f>IFERROR(VLOOKUP(L135,'Přehled čerp. dov. - rok n+6'!L:AH,23,0),"")</f>
        <v/>
      </c>
      <c r="AH135" s="38" t="str">
        <f t="shared" si="18"/>
        <v/>
      </c>
      <c r="AI135" s="4" t="str">
        <f t="shared" si="19"/>
        <v/>
      </c>
      <c r="AJ135" s="26"/>
    </row>
    <row r="136" spans="2:36" x14ac:dyDescent="0.3">
      <c r="B136" s="23"/>
      <c r="C136" s="24"/>
      <c r="D136" s="24"/>
      <c r="E136" s="1" t="str">
        <f t="shared" si="20"/>
        <v/>
      </c>
      <c r="F136" s="2" t="str">
        <f t="shared" si="21"/>
        <v/>
      </c>
      <c r="G136" s="23"/>
      <c r="H136" s="2" t="str">
        <f t="shared" si="22"/>
        <v/>
      </c>
      <c r="I136" s="2" t="str">
        <f t="shared" si="23"/>
        <v/>
      </c>
      <c r="J136" s="2" t="str">
        <f t="shared" si="17"/>
        <v/>
      </c>
      <c r="L136" s="35"/>
      <c r="M136" s="35"/>
      <c r="N136" s="35"/>
      <c r="O136" s="35"/>
      <c r="P136" s="25"/>
      <c r="Q136" s="3" t="str">
        <f t="shared" ref="Q136:Q199" si="25">IFERROR(O136/N136,"")</f>
        <v/>
      </c>
      <c r="R136" s="3" t="str">
        <f t="shared" si="24"/>
        <v/>
      </c>
      <c r="S136" s="4" t="str">
        <f t="shared" ref="S136:S199" si="26">IF(R136="","",IF(R136&gt;52,"Pozor, chyba v datech, nelze mít odpracovaných více než 52 týdnů za rok!",CEILING(Q136*R136/52*P136,1)))</f>
        <v/>
      </c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 t="str">
        <f>IFERROR(VLOOKUP(L136,'Přehled čerp. dov. - rok n+6'!L:AH,23,0),"")</f>
        <v/>
      </c>
      <c r="AH136" s="38" t="str">
        <f t="shared" si="18"/>
        <v/>
      </c>
      <c r="AI136" s="4" t="str">
        <f t="shared" si="19"/>
        <v/>
      </c>
      <c r="AJ136" s="26"/>
    </row>
    <row r="137" spans="2:36" x14ac:dyDescent="0.3">
      <c r="B137" s="23"/>
      <c r="C137" s="24"/>
      <c r="D137" s="24"/>
      <c r="E137" s="1" t="str">
        <f t="shared" si="20"/>
        <v/>
      </c>
      <c r="F137" s="2" t="str">
        <f t="shared" si="21"/>
        <v/>
      </c>
      <c r="G137" s="23"/>
      <c r="H137" s="2" t="str">
        <f t="shared" si="22"/>
        <v/>
      </c>
      <c r="I137" s="2" t="str">
        <f t="shared" si="23"/>
        <v/>
      </c>
      <c r="J137" s="2" t="str">
        <f t="shared" ref="J137:J200" si="27">IF(G137="","",F137*I137)</f>
        <v/>
      </c>
      <c r="L137" s="35"/>
      <c r="M137" s="35"/>
      <c r="N137" s="35"/>
      <c r="O137" s="35"/>
      <c r="P137" s="25"/>
      <c r="Q137" s="3" t="str">
        <f t="shared" si="25"/>
        <v/>
      </c>
      <c r="R137" s="3" t="str">
        <f t="shared" si="24"/>
        <v/>
      </c>
      <c r="S137" s="4" t="str">
        <f t="shared" si="26"/>
        <v/>
      </c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 t="str">
        <f>IFERROR(VLOOKUP(L137,'Přehled čerp. dov. - rok n+6'!L:AH,23,0),"")</f>
        <v/>
      </c>
      <c r="AH137" s="38" t="str">
        <f t="shared" ref="AH137:AH200" si="28">IF(L137="","",IF((SUM(T137:AE137)-AF137)&lt;S137+IF(AG137="",0,AG137),S137+IF(AG137="",0,AG137)-(SUM(T137:AE137)-AF137),""))</f>
        <v/>
      </c>
      <c r="AI137" s="4" t="str">
        <f t="shared" ref="AI137:AI200" si="29">IF(L137="","",IF((SUM(T137:AE137)-AF137)&lt;S137+IF(AG137="",0,AG137),0,SUM(T137:AE137)-AF137-(S137+IF(AG137="",0,AG137))))</f>
        <v/>
      </c>
      <c r="AJ137" s="26"/>
    </row>
    <row r="138" spans="2:36" x14ac:dyDescent="0.3">
      <c r="B138" s="23"/>
      <c r="C138" s="24"/>
      <c r="D138" s="24"/>
      <c r="E138" s="1" t="str">
        <f t="shared" si="20"/>
        <v/>
      </c>
      <c r="F138" s="2" t="str">
        <f t="shared" si="21"/>
        <v/>
      </c>
      <c r="G138" s="23"/>
      <c r="H138" s="2" t="str">
        <f t="shared" si="22"/>
        <v/>
      </c>
      <c r="I138" s="2" t="str">
        <f t="shared" si="23"/>
        <v/>
      </c>
      <c r="J138" s="2" t="str">
        <f t="shared" si="27"/>
        <v/>
      </c>
      <c r="L138" s="35"/>
      <c r="M138" s="35"/>
      <c r="N138" s="35"/>
      <c r="O138" s="35"/>
      <c r="P138" s="25"/>
      <c r="Q138" s="3" t="str">
        <f t="shared" si="25"/>
        <v/>
      </c>
      <c r="R138" s="3" t="str">
        <f t="shared" si="24"/>
        <v/>
      </c>
      <c r="S138" s="4" t="str">
        <f t="shared" si="26"/>
        <v/>
      </c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 t="str">
        <f>IFERROR(VLOOKUP(L138,'Přehled čerp. dov. - rok n+6'!L:AH,23,0),"")</f>
        <v/>
      </c>
      <c r="AH138" s="38" t="str">
        <f t="shared" si="28"/>
        <v/>
      </c>
      <c r="AI138" s="4" t="str">
        <f t="shared" si="29"/>
        <v/>
      </c>
      <c r="AJ138" s="26"/>
    </row>
    <row r="139" spans="2:36" x14ac:dyDescent="0.3">
      <c r="B139" s="23"/>
      <c r="C139" s="24"/>
      <c r="D139" s="24"/>
      <c r="E139" s="1" t="str">
        <f t="shared" si="20"/>
        <v/>
      </c>
      <c r="F139" s="2" t="str">
        <f t="shared" si="21"/>
        <v/>
      </c>
      <c r="G139" s="23"/>
      <c r="H139" s="2" t="str">
        <f t="shared" si="22"/>
        <v/>
      </c>
      <c r="I139" s="2" t="str">
        <f t="shared" si="23"/>
        <v/>
      </c>
      <c r="J139" s="2" t="str">
        <f t="shared" si="27"/>
        <v/>
      </c>
      <c r="L139" s="35"/>
      <c r="M139" s="35"/>
      <c r="N139" s="35"/>
      <c r="O139" s="35"/>
      <c r="P139" s="25"/>
      <c r="Q139" s="3" t="str">
        <f t="shared" si="25"/>
        <v/>
      </c>
      <c r="R139" s="3" t="str">
        <f t="shared" si="24"/>
        <v/>
      </c>
      <c r="S139" s="4" t="str">
        <f t="shared" si="26"/>
        <v/>
      </c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 t="str">
        <f>IFERROR(VLOOKUP(L139,'Přehled čerp. dov. - rok n+6'!L:AH,23,0),"")</f>
        <v/>
      </c>
      <c r="AH139" s="38" t="str">
        <f t="shared" si="28"/>
        <v/>
      </c>
      <c r="AI139" s="4" t="str">
        <f t="shared" si="29"/>
        <v/>
      </c>
      <c r="AJ139" s="26"/>
    </row>
    <row r="140" spans="2:36" x14ac:dyDescent="0.3">
      <c r="B140" s="23"/>
      <c r="C140" s="24"/>
      <c r="D140" s="24"/>
      <c r="E140" s="1" t="str">
        <f t="shared" si="20"/>
        <v/>
      </c>
      <c r="F140" s="2" t="str">
        <f t="shared" si="21"/>
        <v/>
      </c>
      <c r="G140" s="23"/>
      <c r="H140" s="2" t="str">
        <f t="shared" si="22"/>
        <v/>
      </c>
      <c r="I140" s="2" t="str">
        <f t="shared" si="23"/>
        <v/>
      </c>
      <c r="J140" s="2" t="str">
        <f t="shared" si="27"/>
        <v/>
      </c>
      <c r="L140" s="35"/>
      <c r="M140" s="35"/>
      <c r="N140" s="35"/>
      <c r="O140" s="35"/>
      <c r="P140" s="25"/>
      <c r="Q140" s="3" t="str">
        <f t="shared" si="25"/>
        <v/>
      </c>
      <c r="R140" s="3" t="str">
        <f t="shared" si="24"/>
        <v/>
      </c>
      <c r="S140" s="4" t="str">
        <f t="shared" si="26"/>
        <v/>
      </c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 t="str">
        <f>IFERROR(VLOOKUP(L140,'Přehled čerp. dov. - rok n+6'!L:AH,23,0),"")</f>
        <v/>
      </c>
      <c r="AH140" s="38" t="str">
        <f t="shared" si="28"/>
        <v/>
      </c>
      <c r="AI140" s="4" t="str">
        <f t="shared" si="29"/>
        <v/>
      </c>
      <c r="AJ140" s="26"/>
    </row>
    <row r="141" spans="2:36" x14ac:dyDescent="0.3">
      <c r="B141" s="23"/>
      <c r="C141" s="24"/>
      <c r="D141" s="24"/>
      <c r="E141" s="1" t="str">
        <f t="shared" si="20"/>
        <v/>
      </c>
      <c r="F141" s="2" t="str">
        <f t="shared" si="21"/>
        <v/>
      </c>
      <c r="G141" s="23"/>
      <c r="H141" s="2" t="str">
        <f t="shared" si="22"/>
        <v/>
      </c>
      <c r="I141" s="2" t="str">
        <f t="shared" si="23"/>
        <v/>
      </c>
      <c r="J141" s="2" t="str">
        <f t="shared" si="27"/>
        <v/>
      </c>
      <c r="L141" s="35"/>
      <c r="M141" s="35"/>
      <c r="N141" s="35"/>
      <c r="O141" s="35"/>
      <c r="P141" s="25"/>
      <c r="Q141" s="3" t="str">
        <f t="shared" si="25"/>
        <v/>
      </c>
      <c r="R141" s="3" t="str">
        <f t="shared" si="24"/>
        <v/>
      </c>
      <c r="S141" s="4" t="str">
        <f t="shared" si="26"/>
        <v/>
      </c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 t="str">
        <f>IFERROR(VLOOKUP(L141,'Přehled čerp. dov. - rok n+6'!L:AH,23,0),"")</f>
        <v/>
      </c>
      <c r="AH141" s="38" t="str">
        <f t="shared" si="28"/>
        <v/>
      </c>
      <c r="AI141" s="4" t="str">
        <f t="shared" si="29"/>
        <v/>
      </c>
      <c r="AJ141" s="26"/>
    </row>
    <row r="142" spans="2:36" x14ac:dyDescent="0.3">
      <c r="B142" s="23"/>
      <c r="C142" s="24"/>
      <c r="D142" s="24"/>
      <c r="E142" s="1" t="str">
        <f t="shared" si="20"/>
        <v/>
      </c>
      <c r="F142" s="2" t="str">
        <f t="shared" si="21"/>
        <v/>
      </c>
      <c r="G142" s="23"/>
      <c r="H142" s="2" t="str">
        <f t="shared" si="22"/>
        <v/>
      </c>
      <c r="I142" s="2" t="str">
        <f t="shared" si="23"/>
        <v/>
      </c>
      <c r="J142" s="2" t="str">
        <f t="shared" si="27"/>
        <v/>
      </c>
      <c r="L142" s="35"/>
      <c r="M142" s="35"/>
      <c r="N142" s="35"/>
      <c r="O142" s="35"/>
      <c r="P142" s="25"/>
      <c r="Q142" s="3" t="str">
        <f t="shared" si="25"/>
        <v/>
      </c>
      <c r="R142" s="3" t="str">
        <f t="shared" si="24"/>
        <v/>
      </c>
      <c r="S142" s="4" t="str">
        <f t="shared" si="26"/>
        <v/>
      </c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 t="str">
        <f>IFERROR(VLOOKUP(L142,'Přehled čerp. dov. - rok n+6'!L:AH,23,0),"")</f>
        <v/>
      </c>
      <c r="AH142" s="38" t="str">
        <f t="shared" si="28"/>
        <v/>
      </c>
      <c r="AI142" s="4" t="str">
        <f t="shared" si="29"/>
        <v/>
      </c>
      <c r="AJ142" s="26"/>
    </row>
    <row r="143" spans="2:36" x14ac:dyDescent="0.3">
      <c r="B143" s="23"/>
      <c r="C143" s="24"/>
      <c r="D143" s="24"/>
      <c r="E143" s="1" t="str">
        <f t="shared" si="20"/>
        <v/>
      </c>
      <c r="F143" s="2" t="str">
        <f t="shared" si="21"/>
        <v/>
      </c>
      <c r="G143" s="23"/>
      <c r="H143" s="2" t="str">
        <f t="shared" si="22"/>
        <v/>
      </c>
      <c r="I143" s="2" t="str">
        <f t="shared" si="23"/>
        <v/>
      </c>
      <c r="J143" s="2" t="str">
        <f t="shared" si="27"/>
        <v/>
      </c>
      <c r="L143" s="35"/>
      <c r="M143" s="35"/>
      <c r="N143" s="35"/>
      <c r="O143" s="35"/>
      <c r="P143" s="25"/>
      <c r="Q143" s="3" t="str">
        <f t="shared" si="25"/>
        <v/>
      </c>
      <c r="R143" s="3" t="str">
        <f t="shared" si="24"/>
        <v/>
      </c>
      <c r="S143" s="4" t="str">
        <f t="shared" si="26"/>
        <v/>
      </c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 t="str">
        <f>IFERROR(VLOOKUP(L143,'Přehled čerp. dov. - rok n+6'!L:AH,23,0),"")</f>
        <v/>
      </c>
      <c r="AH143" s="38" t="str">
        <f t="shared" si="28"/>
        <v/>
      </c>
      <c r="AI143" s="4" t="str">
        <f t="shared" si="29"/>
        <v/>
      </c>
      <c r="AJ143" s="26"/>
    </row>
    <row r="144" spans="2:36" x14ac:dyDescent="0.3">
      <c r="B144" s="23"/>
      <c r="C144" s="24"/>
      <c r="D144" s="24"/>
      <c r="E144" s="1" t="str">
        <f t="shared" si="20"/>
        <v/>
      </c>
      <c r="F144" s="2" t="str">
        <f t="shared" si="21"/>
        <v/>
      </c>
      <c r="G144" s="23"/>
      <c r="H144" s="2" t="str">
        <f t="shared" si="22"/>
        <v/>
      </c>
      <c r="I144" s="2" t="str">
        <f t="shared" si="23"/>
        <v/>
      </c>
      <c r="J144" s="2" t="str">
        <f t="shared" si="27"/>
        <v/>
      </c>
      <c r="L144" s="35"/>
      <c r="M144" s="35"/>
      <c r="N144" s="35"/>
      <c r="O144" s="35"/>
      <c r="P144" s="25"/>
      <c r="Q144" s="3" t="str">
        <f t="shared" si="25"/>
        <v/>
      </c>
      <c r="R144" s="3" t="str">
        <f t="shared" si="24"/>
        <v/>
      </c>
      <c r="S144" s="4" t="str">
        <f t="shared" si="26"/>
        <v/>
      </c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 t="str">
        <f>IFERROR(VLOOKUP(L144,'Přehled čerp. dov. - rok n+6'!L:AH,23,0),"")</f>
        <v/>
      </c>
      <c r="AH144" s="38" t="str">
        <f t="shared" si="28"/>
        <v/>
      </c>
      <c r="AI144" s="4" t="str">
        <f t="shared" si="29"/>
        <v/>
      </c>
      <c r="AJ144" s="26"/>
    </row>
    <row r="145" spans="2:36" x14ac:dyDescent="0.3">
      <c r="B145" s="23"/>
      <c r="C145" s="24"/>
      <c r="D145" s="24"/>
      <c r="E145" s="1" t="str">
        <f t="shared" si="20"/>
        <v/>
      </c>
      <c r="F145" s="2" t="str">
        <f t="shared" si="21"/>
        <v/>
      </c>
      <c r="G145" s="23"/>
      <c r="H145" s="2" t="str">
        <f t="shared" si="22"/>
        <v/>
      </c>
      <c r="I145" s="2" t="str">
        <f t="shared" si="23"/>
        <v/>
      </c>
      <c r="J145" s="2" t="str">
        <f t="shared" si="27"/>
        <v/>
      </c>
      <c r="L145" s="35"/>
      <c r="M145" s="35"/>
      <c r="N145" s="35"/>
      <c r="O145" s="35"/>
      <c r="P145" s="25"/>
      <c r="Q145" s="3" t="str">
        <f t="shared" si="25"/>
        <v/>
      </c>
      <c r="R145" s="3" t="str">
        <f t="shared" si="24"/>
        <v/>
      </c>
      <c r="S145" s="4" t="str">
        <f t="shared" si="26"/>
        <v/>
      </c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 t="str">
        <f>IFERROR(VLOOKUP(L145,'Přehled čerp. dov. - rok n+6'!L:AH,23,0),"")</f>
        <v/>
      </c>
      <c r="AH145" s="38" t="str">
        <f t="shared" si="28"/>
        <v/>
      </c>
      <c r="AI145" s="4" t="str">
        <f t="shared" si="29"/>
        <v/>
      </c>
      <c r="AJ145" s="26"/>
    </row>
    <row r="146" spans="2:36" x14ac:dyDescent="0.3">
      <c r="B146" s="23"/>
      <c r="C146" s="24"/>
      <c r="D146" s="24"/>
      <c r="E146" s="1" t="str">
        <f t="shared" si="20"/>
        <v/>
      </c>
      <c r="F146" s="2" t="str">
        <f t="shared" si="21"/>
        <v/>
      </c>
      <c r="G146" s="23"/>
      <c r="H146" s="2" t="str">
        <f t="shared" si="22"/>
        <v/>
      </c>
      <c r="I146" s="2" t="str">
        <f t="shared" si="23"/>
        <v/>
      </c>
      <c r="J146" s="2" t="str">
        <f t="shared" si="27"/>
        <v/>
      </c>
      <c r="L146" s="35"/>
      <c r="M146" s="35"/>
      <c r="N146" s="35"/>
      <c r="O146" s="35"/>
      <c r="P146" s="25"/>
      <c r="Q146" s="3" t="str">
        <f t="shared" si="25"/>
        <v/>
      </c>
      <c r="R146" s="3" t="str">
        <f t="shared" si="24"/>
        <v/>
      </c>
      <c r="S146" s="4" t="str">
        <f t="shared" si="26"/>
        <v/>
      </c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 t="str">
        <f>IFERROR(VLOOKUP(L146,'Přehled čerp. dov. - rok n+6'!L:AH,23,0),"")</f>
        <v/>
      </c>
      <c r="AH146" s="38" t="str">
        <f t="shared" si="28"/>
        <v/>
      </c>
      <c r="AI146" s="4" t="str">
        <f t="shared" si="29"/>
        <v/>
      </c>
      <c r="AJ146" s="26"/>
    </row>
    <row r="147" spans="2:36" x14ac:dyDescent="0.3">
      <c r="B147" s="23"/>
      <c r="C147" s="24"/>
      <c r="D147" s="24"/>
      <c r="E147" s="1" t="str">
        <f t="shared" si="20"/>
        <v/>
      </c>
      <c r="F147" s="2" t="str">
        <f t="shared" si="21"/>
        <v/>
      </c>
      <c r="G147" s="23"/>
      <c r="H147" s="2" t="str">
        <f t="shared" si="22"/>
        <v/>
      </c>
      <c r="I147" s="2" t="str">
        <f t="shared" si="23"/>
        <v/>
      </c>
      <c r="J147" s="2" t="str">
        <f t="shared" si="27"/>
        <v/>
      </c>
      <c r="L147" s="35"/>
      <c r="M147" s="35"/>
      <c r="N147" s="35"/>
      <c r="O147" s="35"/>
      <c r="P147" s="25"/>
      <c r="Q147" s="3" t="str">
        <f t="shared" si="25"/>
        <v/>
      </c>
      <c r="R147" s="3" t="str">
        <f t="shared" si="24"/>
        <v/>
      </c>
      <c r="S147" s="4" t="str">
        <f t="shared" si="26"/>
        <v/>
      </c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 t="str">
        <f>IFERROR(VLOOKUP(L147,'Přehled čerp. dov. - rok n+6'!L:AH,23,0),"")</f>
        <v/>
      </c>
      <c r="AH147" s="38" t="str">
        <f t="shared" si="28"/>
        <v/>
      </c>
      <c r="AI147" s="4" t="str">
        <f t="shared" si="29"/>
        <v/>
      </c>
      <c r="AJ147" s="26"/>
    </row>
    <row r="148" spans="2:36" x14ac:dyDescent="0.3">
      <c r="B148" s="23"/>
      <c r="C148" s="24"/>
      <c r="D148" s="24"/>
      <c r="E148" s="1" t="str">
        <f t="shared" si="20"/>
        <v/>
      </c>
      <c r="F148" s="2" t="str">
        <f t="shared" si="21"/>
        <v/>
      </c>
      <c r="G148" s="23"/>
      <c r="H148" s="2" t="str">
        <f t="shared" si="22"/>
        <v/>
      </c>
      <c r="I148" s="2" t="str">
        <f t="shared" si="23"/>
        <v/>
      </c>
      <c r="J148" s="2" t="str">
        <f t="shared" si="27"/>
        <v/>
      </c>
      <c r="L148" s="35"/>
      <c r="M148" s="35"/>
      <c r="N148" s="35"/>
      <c r="O148" s="35"/>
      <c r="P148" s="25"/>
      <c r="Q148" s="3" t="str">
        <f t="shared" si="25"/>
        <v/>
      </c>
      <c r="R148" s="3" t="str">
        <f t="shared" si="24"/>
        <v/>
      </c>
      <c r="S148" s="4" t="str">
        <f t="shared" si="26"/>
        <v/>
      </c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 t="str">
        <f>IFERROR(VLOOKUP(L148,'Přehled čerp. dov. - rok n+6'!L:AH,23,0),"")</f>
        <v/>
      </c>
      <c r="AH148" s="38" t="str">
        <f t="shared" si="28"/>
        <v/>
      </c>
      <c r="AI148" s="4" t="str">
        <f t="shared" si="29"/>
        <v/>
      </c>
      <c r="AJ148" s="26"/>
    </row>
    <row r="149" spans="2:36" x14ac:dyDescent="0.3">
      <c r="B149" s="23"/>
      <c r="C149" s="24"/>
      <c r="D149" s="24"/>
      <c r="E149" s="1" t="str">
        <f t="shared" si="20"/>
        <v/>
      </c>
      <c r="F149" s="2" t="str">
        <f t="shared" si="21"/>
        <v/>
      </c>
      <c r="G149" s="23"/>
      <c r="H149" s="2" t="str">
        <f t="shared" si="22"/>
        <v/>
      </c>
      <c r="I149" s="2" t="str">
        <f t="shared" si="23"/>
        <v/>
      </c>
      <c r="J149" s="2" t="str">
        <f t="shared" si="27"/>
        <v/>
      </c>
      <c r="L149" s="35"/>
      <c r="M149" s="35"/>
      <c r="N149" s="35"/>
      <c r="O149" s="35"/>
      <c r="P149" s="25"/>
      <c r="Q149" s="3" t="str">
        <f t="shared" si="25"/>
        <v/>
      </c>
      <c r="R149" s="3" t="str">
        <f t="shared" si="24"/>
        <v/>
      </c>
      <c r="S149" s="4" t="str">
        <f t="shared" si="26"/>
        <v/>
      </c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 t="str">
        <f>IFERROR(VLOOKUP(L149,'Přehled čerp. dov. - rok n+6'!L:AH,23,0),"")</f>
        <v/>
      </c>
      <c r="AH149" s="38" t="str">
        <f t="shared" si="28"/>
        <v/>
      </c>
      <c r="AI149" s="4" t="str">
        <f t="shared" si="29"/>
        <v/>
      </c>
      <c r="AJ149" s="26"/>
    </row>
    <row r="150" spans="2:36" x14ac:dyDescent="0.3">
      <c r="B150" s="23"/>
      <c r="C150" s="24"/>
      <c r="D150" s="24"/>
      <c r="E150" s="1" t="str">
        <f t="shared" si="20"/>
        <v/>
      </c>
      <c r="F150" s="2" t="str">
        <f t="shared" si="21"/>
        <v/>
      </c>
      <c r="G150" s="23"/>
      <c r="H150" s="2" t="str">
        <f t="shared" si="22"/>
        <v/>
      </c>
      <c r="I150" s="2" t="str">
        <f t="shared" si="23"/>
        <v/>
      </c>
      <c r="J150" s="2" t="str">
        <f t="shared" si="27"/>
        <v/>
      </c>
      <c r="L150" s="35"/>
      <c r="M150" s="35"/>
      <c r="N150" s="35"/>
      <c r="O150" s="35"/>
      <c r="P150" s="25"/>
      <c r="Q150" s="3" t="str">
        <f t="shared" si="25"/>
        <v/>
      </c>
      <c r="R150" s="3" t="str">
        <f t="shared" si="24"/>
        <v/>
      </c>
      <c r="S150" s="4" t="str">
        <f t="shared" si="26"/>
        <v/>
      </c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 t="str">
        <f>IFERROR(VLOOKUP(L150,'Přehled čerp. dov. - rok n+6'!L:AH,23,0),"")</f>
        <v/>
      </c>
      <c r="AH150" s="38" t="str">
        <f t="shared" si="28"/>
        <v/>
      </c>
      <c r="AI150" s="4" t="str">
        <f t="shared" si="29"/>
        <v/>
      </c>
      <c r="AJ150" s="26"/>
    </row>
    <row r="151" spans="2:36" x14ac:dyDescent="0.3">
      <c r="B151" s="23"/>
      <c r="C151" s="24"/>
      <c r="D151" s="24"/>
      <c r="E151" s="1" t="str">
        <f t="shared" si="20"/>
        <v/>
      </c>
      <c r="F151" s="2" t="str">
        <f t="shared" si="21"/>
        <v/>
      </c>
      <c r="G151" s="23"/>
      <c r="H151" s="2" t="str">
        <f t="shared" si="22"/>
        <v/>
      </c>
      <c r="I151" s="2" t="str">
        <f t="shared" si="23"/>
        <v/>
      </c>
      <c r="J151" s="2" t="str">
        <f t="shared" si="27"/>
        <v/>
      </c>
      <c r="L151" s="35"/>
      <c r="M151" s="35"/>
      <c r="N151" s="35"/>
      <c r="O151" s="35"/>
      <c r="P151" s="25"/>
      <c r="Q151" s="3" t="str">
        <f t="shared" si="25"/>
        <v/>
      </c>
      <c r="R151" s="3" t="str">
        <f t="shared" si="24"/>
        <v/>
      </c>
      <c r="S151" s="4" t="str">
        <f t="shared" si="26"/>
        <v/>
      </c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 t="str">
        <f>IFERROR(VLOOKUP(L151,'Přehled čerp. dov. - rok n+6'!L:AH,23,0),"")</f>
        <v/>
      </c>
      <c r="AH151" s="38" t="str">
        <f t="shared" si="28"/>
        <v/>
      </c>
      <c r="AI151" s="4" t="str">
        <f t="shared" si="29"/>
        <v/>
      </c>
      <c r="AJ151" s="26"/>
    </row>
    <row r="152" spans="2:36" x14ac:dyDescent="0.3">
      <c r="B152" s="23"/>
      <c r="C152" s="24"/>
      <c r="D152" s="24"/>
      <c r="E152" s="1" t="str">
        <f t="shared" si="20"/>
        <v/>
      </c>
      <c r="F152" s="2" t="str">
        <f t="shared" si="21"/>
        <v/>
      </c>
      <c r="G152" s="23"/>
      <c r="H152" s="2" t="str">
        <f t="shared" si="22"/>
        <v/>
      </c>
      <c r="I152" s="2" t="str">
        <f t="shared" si="23"/>
        <v/>
      </c>
      <c r="J152" s="2" t="str">
        <f t="shared" si="27"/>
        <v/>
      </c>
      <c r="L152" s="35"/>
      <c r="M152" s="35"/>
      <c r="N152" s="35"/>
      <c r="O152" s="35"/>
      <c r="P152" s="25"/>
      <c r="Q152" s="3" t="str">
        <f t="shared" si="25"/>
        <v/>
      </c>
      <c r="R152" s="3" t="str">
        <f t="shared" si="24"/>
        <v/>
      </c>
      <c r="S152" s="4" t="str">
        <f t="shared" si="26"/>
        <v/>
      </c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 t="str">
        <f>IFERROR(VLOOKUP(L152,'Přehled čerp. dov. - rok n+6'!L:AH,23,0),"")</f>
        <v/>
      </c>
      <c r="AH152" s="38" t="str">
        <f t="shared" si="28"/>
        <v/>
      </c>
      <c r="AI152" s="4" t="str">
        <f t="shared" si="29"/>
        <v/>
      </c>
      <c r="AJ152" s="26"/>
    </row>
    <row r="153" spans="2:36" x14ac:dyDescent="0.3">
      <c r="B153" s="23"/>
      <c r="C153" s="24"/>
      <c r="D153" s="24"/>
      <c r="E153" s="1" t="str">
        <f t="shared" si="20"/>
        <v/>
      </c>
      <c r="F153" s="2" t="str">
        <f t="shared" si="21"/>
        <v/>
      </c>
      <c r="G153" s="23"/>
      <c r="H153" s="2" t="str">
        <f t="shared" si="22"/>
        <v/>
      </c>
      <c r="I153" s="2" t="str">
        <f t="shared" si="23"/>
        <v/>
      </c>
      <c r="J153" s="2" t="str">
        <f t="shared" si="27"/>
        <v/>
      </c>
      <c r="L153" s="35"/>
      <c r="M153" s="35"/>
      <c r="N153" s="35"/>
      <c r="O153" s="35"/>
      <c r="P153" s="25"/>
      <c r="Q153" s="3" t="str">
        <f t="shared" si="25"/>
        <v/>
      </c>
      <c r="R153" s="3" t="str">
        <f t="shared" si="24"/>
        <v/>
      </c>
      <c r="S153" s="4" t="str">
        <f t="shared" si="26"/>
        <v/>
      </c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 t="str">
        <f>IFERROR(VLOOKUP(L153,'Přehled čerp. dov. - rok n+6'!L:AH,23,0),"")</f>
        <v/>
      </c>
      <c r="AH153" s="38" t="str">
        <f t="shared" si="28"/>
        <v/>
      </c>
      <c r="AI153" s="4" t="str">
        <f t="shared" si="29"/>
        <v/>
      </c>
      <c r="AJ153" s="26"/>
    </row>
    <row r="154" spans="2:36" x14ac:dyDescent="0.3">
      <c r="B154" s="23"/>
      <c r="C154" s="24"/>
      <c r="D154" s="24"/>
      <c r="E154" s="1" t="str">
        <f t="shared" si="20"/>
        <v/>
      </c>
      <c r="F154" s="2" t="str">
        <f t="shared" si="21"/>
        <v/>
      </c>
      <c r="G154" s="23"/>
      <c r="H154" s="2" t="str">
        <f t="shared" si="22"/>
        <v/>
      </c>
      <c r="I154" s="2" t="str">
        <f t="shared" si="23"/>
        <v/>
      </c>
      <c r="J154" s="2" t="str">
        <f t="shared" si="27"/>
        <v/>
      </c>
      <c r="L154" s="35"/>
      <c r="M154" s="35"/>
      <c r="N154" s="35"/>
      <c r="O154" s="35"/>
      <c r="P154" s="25"/>
      <c r="Q154" s="3" t="str">
        <f t="shared" si="25"/>
        <v/>
      </c>
      <c r="R154" s="3" t="str">
        <f t="shared" si="24"/>
        <v/>
      </c>
      <c r="S154" s="4" t="str">
        <f t="shared" si="26"/>
        <v/>
      </c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 t="str">
        <f>IFERROR(VLOOKUP(L154,'Přehled čerp. dov. - rok n+6'!L:AH,23,0),"")</f>
        <v/>
      </c>
      <c r="AH154" s="38" t="str">
        <f t="shared" si="28"/>
        <v/>
      </c>
      <c r="AI154" s="4" t="str">
        <f t="shared" si="29"/>
        <v/>
      </c>
      <c r="AJ154" s="26"/>
    </row>
    <row r="155" spans="2:36" x14ac:dyDescent="0.3">
      <c r="B155" s="23"/>
      <c r="C155" s="24"/>
      <c r="D155" s="24"/>
      <c r="E155" s="1" t="str">
        <f t="shared" si="20"/>
        <v/>
      </c>
      <c r="F155" s="2" t="str">
        <f t="shared" si="21"/>
        <v/>
      </c>
      <c r="G155" s="23"/>
      <c r="H155" s="2" t="str">
        <f t="shared" si="22"/>
        <v/>
      </c>
      <c r="I155" s="2" t="str">
        <f t="shared" si="23"/>
        <v/>
      </c>
      <c r="J155" s="2" t="str">
        <f t="shared" si="27"/>
        <v/>
      </c>
      <c r="L155" s="35"/>
      <c r="M155" s="35"/>
      <c r="N155" s="35"/>
      <c r="O155" s="35"/>
      <c r="P155" s="25"/>
      <c r="Q155" s="3" t="str">
        <f t="shared" si="25"/>
        <v/>
      </c>
      <c r="R155" s="3" t="str">
        <f t="shared" si="24"/>
        <v/>
      </c>
      <c r="S155" s="4" t="str">
        <f t="shared" si="26"/>
        <v/>
      </c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 t="str">
        <f>IFERROR(VLOOKUP(L155,'Přehled čerp. dov. - rok n+6'!L:AH,23,0),"")</f>
        <v/>
      </c>
      <c r="AH155" s="38" t="str">
        <f t="shared" si="28"/>
        <v/>
      </c>
      <c r="AI155" s="4" t="str">
        <f t="shared" si="29"/>
        <v/>
      </c>
      <c r="AJ155" s="26"/>
    </row>
    <row r="156" spans="2:36" x14ac:dyDescent="0.3">
      <c r="B156" s="23"/>
      <c r="C156" s="24"/>
      <c r="D156" s="24"/>
      <c r="E156" s="1" t="str">
        <f t="shared" si="20"/>
        <v/>
      </c>
      <c r="F156" s="2" t="str">
        <f t="shared" si="21"/>
        <v/>
      </c>
      <c r="G156" s="23"/>
      <c r="H156" s="2" t="str">
        <f t="shared" si="22"/>
        <v/>
      </c>
      <c r="I156" s="2" t="str">
        <f t="shared" si="23"/>
        <v/>
      </c>
      <c r="J156" s="2" t="str">
        <f t="shared" si="27"/>
        <v/>
      </c>
      <c r="L156" s="35"/>
      <c r="M156" s="35"/>
      <c r="N156" s="35"/>
      <c r="O156" s="35"/>
      <c r="P156" s="25"/>
      <c r="Q156" s="3" t="str">
        <f t="shared" si="25"/>
        <v/>
      </c>
      <c r="R156" s="3" t="str">
        <f t="shared" si="24"/>
        <v/>
      </c>
      <c r="S156" s="4" t="str">
        <f t="shared" si="26"/>
        <v/>
      </c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 t="str">
        <f>IFERROR(VLOOKUP(L156,'Přehled čerp. dov. - rok n+6'!L:AH,23,0),"")</f>
        <v/>
      </c>
      <c r="AH156" s="38" t="str">
        <f t="shared" si="28"/>
        <v/>
      </c>
      <c r="AI156" s="4" t="str">
        <f t="shared" si="29"/>
        <v/>
      </c>
      <c r="AJ156" s="26"/>
    </row>
    <row r="157" spans="2:36" x14ac:dyDescent="0.3">
      <c r="B157" s="23"/>
      <c r="C157" s="24"/>
      <c r="D157" s="24"/>
      <c r="E157" s="1" t="str">
        <f t="shared" si="20"/>
        <v/>
      </c>
      <c r="F157" s="2" t="str">
        <f t="shared" si="21"/>
        <v/>
      </c>
      <c r="G157" s="23"/>
      <c r="H157" s="2" t="str">
        <f t="shared" si="22"/>
        <v/>
      </c>
      <c r="I157" s="2" t="str">
        <f t="shared" si="23"/>
        <v/>
      </c>
      <c r="J157" s="2" t="str">
        <f t="shared" si="27"/>
        <v/>
      </c>
      <c r="L157" s="35"/>
      <c r="M157" s="35"/>
      <c r="N157" s="35"/>
      <c r="O157" s="35"/>
      <c r="P157" s="25"/>
      <c r="Q157" s="3" t="str">
        <f t="shared" si="25"/>
        <v/>
      </c>
      <c r="R157" s="3" t="str">
        <f t="shared" si="24"/>
        <v/>
      </c>
      <c r="S157" s="4" t="str">
        <f t="shared" si="26"/>
        <v/>
      </c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 t="str">
        <f>IFERROR(VLOOKUP(L157,'Přehled čerp. dov. - rok n+6'!L:AH,23,0),"")</f>
        <v/>
      </c>
      <c r="AH157" s="38" t="str">
        <f t="shared" si="28"/>
        <v/>
      </c>
      <c r="AI157" s="4" t="str">
        <f t="shared" si="29"/>
        <v/>
      </c>
      <c r="AJ157" s="26"/>
    </row>
    <row r="158" spans="2:36" x14ac:dyDescent="0.3">
      <c r="B158" s="23"/>
      <c r="C158" s="24"/>
      <c r="D158" s="24"/>
      <c r="E158" s="1" t="str">
        <f t="shared" si="20"/>
        <v/>
      </c>
      <c r="F158" s="2" t="str">
        <f t="shared" si="21"/>
        <v/>
      </c>
      <c r="G158" s="23"/>
      <c r="H158" s="2" t="str">
        <f t="shared" si="22"/>
        <v/>
      </c>
      <c r="I158" s="2" t="str">
        <f t="shared" si="23"/>
        <v/>
      </c>
      <c r="J158" s="2" t="str">
        <f t="shared" si="27"/>
        <v/>
      </c>
      <c r="L158" s="35"/>
      <c r="M158" s="35"/>
      <c r="N158" s="35"/>
      <c r="O158" s="35"/>
      <c r="P158" s="25"/>
      <c r="Q158" s="3" t="str">
        <f t="shared" si="25"/>
        <v/>
      </c>
      <c r="R158" s="3" t="str">
        <f t="shared" si="24"/>
        <v/>
      </c>
      <c r="S158" s="4" t="str">
        <f t="shared" si="26"/>
        <v/>
      </c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 t="str">
        <f>IFERROR(VLOOKUP(L158,'Přehled čerp. dov. - rok n+6'!L:AH,23,0),"")</f>
        <v/>
      </c>
      <c r="AH158" s="38" t="str">
        <f t="shared" si="28"/>
        <v/>
      </c>
      <c r="AI158" s="4" t="str">
        <f t="shared" si="29"/>
        <v/>
      </c>
      <c r="AJ158" s="26"/>
    </row>
    <row r="159" spans="2:36" x14ac:dyDescent="0.3">
      <c r="B159" s="23"/>
      <c r="C159" s="24"/>
      <c r="D159" s="24"/>
      <c r="E159" s="1" t="str">
        <f t="shared" si="20"/>
        <v/>
      </c>
      <c r="F159" s="2" t="str">
        <f t="shared" si="21"/>
        <v/>
      </c>
      <c r="G159" s="23"/>
      <c r="H159" s="2" t="str">
        <f t="shared" si="22"/>
        <v/>
      </c>
      <c r="I159" s="2" t="str">
        <f t="shared" si="23"/>
        <v/>
      </c>
      <c r="J159" s="2" t="str">
        <f t="shared" si="27"/>
        <v/>
      </c>
      <c r="L159" s="35"/>
      <c r="M159" s="35"/>
      <c r="N159" s="35"/>
      <c r="O159" s="35"/>
      <c r="P159" s="25"/>
      <c r="Q159" s="3" t="str">
        <f t="shared" si="25"/>
        <v/>
      </c>
      <c r="R159" s="3" t="str">
        <f t="shared" si="24"/>
        <v/>
      </c>
      <c r="S159" s="4" t="str">
        <f t="shared" si="26"/>
        <v/>
      </c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 t="str">
        <f>IFERROR(VLOOKUP(L159,'Přehled čerp. dov. - rok n+6'!L:AH,23,0),"")</f>
        <v/>
      </c>
      <c r="AH159" s="38" t="str">
        <f t="shared" si="28"/>
        <v/>
      </c>
      <c r="AI159" s="4" t="str">
        <f t="shared" si="29"/>
        <v/>
      </c>
      <c r="AJ159" s="26"/>
    </row>
    <row r="160" spans="2:36" x14ac:dyDescent="0.3">
      <c r="B160" s="23"/>
      <c r="C160" s="24"/>
      <c r="D160" s="24"/>
      <c r="E160" s="1" t="str">
        <f t="shared" si="20"/>
        <v/>
      </c>
      <c r="F160" s="2" t="str">
        <f t="shared" si="21"/>
        <v/>
      </c>
      <c r="G160" s="23"/>
      <c r="H160" s="2" t="str">
        <f t="shared" si="22"/>
        <v/>
      </c>
      <c r="I160" s="2" t="str">
        <f t="shared" si="23"/>
        <v/>
      </c>
      <c r="J160" s="2" t="str">
        <f t="shared" si="27"/>
        <v/>
      </c>
      <c r="L160" s="35"/>
      <c r="M160" s="35"/>
      <c r="N160" s="35"/>
      <c r="O160" s="35"/>
      <c r="P160" s="25"/>
      <c r="Q160" s="3" t="str">
        <f t="shared" si="25"/>
        <v/>
      </c>
      <c r="R160" s="3" t="str">
        <f t="shared" si="24"/>
        <v/>
      </c>
      <c r="S160" s="4" t="str">
        <f t="shared" si="26"/>
        <v/>
      </c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 t="str">
        <f>IFERROR(VLOOKUP(L160,'Přehled čerp. dov. - rok n+6'!L:AH,23,0),"")</f>
        <v/>
      </c>
      <c r="AH160" s="38" t="str">
        <f t="shared" si="28"/>
        <v/>
      </c>
      <c r="AI160" s="4" t="str">
        <f t="shared" si="29"/>
        <v/>
      </c>
      <c r="AJ160" s="26"/>
    </row>
    <row r="161" spans="2:36" x14ac:dyDescent="0.3">
      <c r="B161" s="23"/>
      <c r="C161" s="24"/>
      <c r="D161" s="24"/>
      <c r="E161" s="1" t="str">
        <f t="shared" si="20"/>
        <v/>
      </c>
      <c r="F161" s="2" t="str">
        <f t="shared" si="21"/>
        <v/>
      </c>
      <c r="G161" s="23"/>
      <c r="H161" s="2" t="str">
        <f t="shared" si="22"/>
        <v/>
      </c>
      <c r="I161" s="2" t="str">
        <f t="shared" si="23"/>
        <v/>
      </c>
      <c r="J161" s="2" t="str">
        <f t="shared" si="27"/>
        <v/>
      </c>
      <c r="L161" s="35"/>
      <c r="M161" s="35"/>
      <c r="N161" s="35"/>
      <c r="O161" s="35"/>
      <c r="P161" s="25"/>
      <c r="Q161" s="3" t="str">
        <f t="shared" si="25"/>
        <v/>
      </c>
      <c r="R161" s="3" t="str">
        <f t="shared" si="24"/>
        <v/>
      </c>
      <c r="S161" s="4" t="str">
        <f t="shared" si="26"/>
        <v/>
      </c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 t="str">
        <f>IFERROR(VLOOKUP(L161,'Přehled čerp. dov. - rok n+6'!L:AH,23,0),"")</f>
        <v/>
      </c>
      <c r="AH161" s="38" t="str">
        <f t="shared" si="28"/>
        <v/>
      </c>
      <c r="AI161" s="4" t="str">
        <f t="shared" si="29"/>
        <v/>
      </c>
      <c r="AJ161" s="26"/>
    </row>
    <row r="162" spans="2:36" x14ac:dyDescent="0.3">
      <c r="B162" s="23"/>
      <c r="C162" s="24"/>
      <c r="D162" s="24"/>
      <c r="E162" s="1" t="str">
        <f t="shared" si="20"/>
        <v/>
      </c>
      <c r="F162" s="2" t="str">
        <f t="shared" si="21"/>
        <v/>
      </c>
      <c r="G162" s="23"/>
      <c r="H162" s="2" t="str">
        <f t="shared" si="22"/>
        <v/>
      </c>
      <c r="I162" s="2" t="str">
        <f t="shared" si="23"/>
        <v/>
      </c>
      <c r="J162" s="2" t="str">
        <f t="shared" si="27"/>
        <v/>
      </c>
      <c r="L162" s="35"/>
      <c r="M162" s="35"/>
      <c r="N162" s="35"/>
      <c r="O162" s="35"/>
      <c r="P162" s="25"/>
      <c r="Q162" s="3" t="str">
        <f t="shared" si="25"/>
        <v/>
      </c>
      <c r="R162" s="3" t="str">
        <f t="shared" si="24"/>
        <v/>
      </c>
      <c r="S162" s="4" t="str">
        <f t="shared" si="26"/>
        <v/>
      </c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 t="str">
        <f>IFERROR(VLOOKUP(L162,'Přehled čerp. dov. - rok n+6'!L:AH,23,0),"")</f>
        <v/>
      </c>
      <c r="AH162" s="38" t="str">
        <f t="shared" si="28"/>
        <v/>
      </c>
      <c r="AI162" s="4" t="str">
        <f t="shared" si="29"/>
        <v/>
      </c>
      <c r="AJ162" s="26"/>
    </row>
    <row r="163" spans="2:36" x14ac:dyDescent="0.3">
      <c r="B163" s="23"/>
      <c r="C163" s="24"/>
      <c r="D163" s="24"/>
      <c r="E163" s="1" t="str">
        <f t="shared" si="20"/>
        <v/>
      </c>
      <c r="F163" s="2" t="str">
        <f t="shared" si="21"/>
        <v/>
      </c>
      <c r="G163" s="23"/>
      <c r="H163" s="2" t="str">
        <f t="shared" si="22"/>
        <v/>
      </c>
      <c r="I163" s="2" t="str">
        <f t="shared" si="23"/>
        <v/>
      </c>
      <c r="J163" s="2" t="str">
        <f t="shared" si="27"/>
        <v/>
      </c>
      <c r="L163" s="35"/>
      <c r="M163" s="35"/>
      <c r="N163" s="35"/>
      <c r="O163" s="35"/>
      <c r="P163" s="25"/>
      <c r="Q163" s="3" t="str">
        <f t="shared" si="25"/>
        <v/>
      </c>
      <c r="R163" s="3" t="str">
        <f t="shared" si="24"/>
        <v/>
      </c>
      <c r="S163" s="4" t="str">
        <f t="shared" si="26"/>
        <v/>
      </c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 t="str">
        <f>IFERROR(VLOOKUP(L163,'Přehled čerp. dov. - rok n+6'!L:AH,23,0),"")</f>
        <v/>
      </c>
      <c r="AH163" s="38" t="str">
        <f t="shared" si="28"/>
        <v/>
      </c>
      <c r="AI163" s="4" t="str">
        <f t="shared" si="29"/>
        <v/>
      </c>
      <c r="AJ163" s="26"/>
    </row>
    <row r="164" spans="2:36" x14ac:dyDescent="0.3">
      <c r="B164" s="23"/>
      <c r="C164" s="24"/>
      <c r="D164" s="24"/>
      <c r="E164" s="1" t="str">
        <f t="shared" si="20"/>
        <v/>
      </c>
      <c r="F164" s="2" t="str">
        <f t="shared" si="21"/>
        <v/>
      </c>
      <c r="G164" s="23"/>
      <c r="H164" s="2" t="str">
        <f t="shared" si="22"/>
        <v/>
      </c>
      <c r="I164" s="2" t="str">
        <f t="shared" si="23"/>
        <v/>
      </c>
      <c r="J164" s="2" t="str">
        <f t="shared" si="27"/>
        <v/>
      </c>
      <c r="L164" s="35"/>
      <c r="M164" s="35"/>
      <c r="N164" s="35"/>
      <c r="O164" s="35"/>
      <c r="P164" s="25"/>
      <c r="Q164" s="3" t="str">
        <f t="shared" si="25"/>
        <v/>
      </c>
      <c r="R164" s="3" t="str">
        <f t="shared" si="24"/>
        <v/>
      </c>
      <c r="S164" s="4" t="str">
        <f t="shared" si="26"/>
        <v/>
      </c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 t="str">
        <f>IFERROR(VLOOKUP(L164,'Přehled čerp. dov. - rok n+6'!L:AH,23,0),"")</f>
        <v/>
      </c>
      <c r="AH164" s="38" t="str">
        <f t="shared" si="28"/>
        <v/>
      </c>
      <c r="AI164" s="4" t="str">
        <f t="shared" si="29"/>
        <v/>
      </c>
      <c r="AJ164" s="26"/>
    </row>
    <row r="165" spans="2:36" x14ac:dyDescent="0.3">
      <c r="B165" s="23"/>
      <c r="C165" s="24"/>
      <c r="D165" s="24"/>
      <c r="E165" s="1" t="str">
        <f t="shared" si="20"/>
        <v/>
      </c>
      <c r="F165" s="2" t="str">
        <f t="shared" si="21"/>
        <v/>
      </c>
      <c r="G165" s="23"/>
      <c r="H165" s="2" t="str">
        <f t="shared" si="22"/>
        <v/>
      </c>
      <c r="I165" s="2" t="str">
        <f t="shared" si="23"/>
        <v/>
      </c>
      <c r="J165" s="2" t="str">
        <f t="shared" si="27"/>
        <v/>
      </c>
      <c r="L165" s="35"/>
      <c r="M165" s="35"/>
      <c r="N165" s="35"/>
      <c r="O165" s="35"/>
      <c r="P165" s="25"/>
      <c r="Q165" s="3" t="str">
        <f t="shared" si="25"/>
        <v/>
      </c>
      <c r="R165" s="3" t="str">
        <f t="shared" si="24"/>
        <v/>
      </c>
      <c r="S165" s="4" t="str">
        <f t="shared" si="26"/>
        <v/>
      </c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 t="str">
        <f>IFERROR(VLOOKUP(L165,'Přehled čerp. dov. - rok n+6'!L:AH,23,0),"")</f>
        <v/>
      </c>
      <c r="AH165" s="38" t="str">
        <f t="shared" si="28"/>
        <v/>
      </c>
      <c r="AI165" s="4" t="str">
        <f t="shared" si="29"/>
        <v/>
      </c>
      <c r="AJ165" s="26"/>
    </row>
    <row r="166" spans="2:36" x14ac:dyDescent="0.3">
      <c r="B166" s="23"/>
      <c r="C166" s="24"/>
      <c r="D166" s="24"/>
      <c r="E166" s="1" t="str">
        <f t="shared" si="20"/>
        <v/>
      </c>
      <c r="F166" s="2" t="str">
        <f t="shared" si="21"/>
        <v/>
      </c>
      <c r="G166" s="23"/>
      <c r="H166" s="2" t="str">
        <f t="shared" si="22"/>
        <v/>
      </c>
      <c r="I166" s="2" t="str">
        <f t="shared" si="23"/>
        <v/>
      </c>
      <c r="J166" s="2" t="str">
        <f t="shared" si="27"/>
        <v/>
      </c>
      <c r="L166" s="35"/>
      <c r="M166" s="35"/>
      <c r="N166" s="35"/>
      <c r="O166" s="35"/>
      <c r="P166" s="25"/>
      <c r="Q166" s="3" t="str">
        <f t="shared" si="25"/>
        <v/>
      </c>
      <c r="R166" s="3" t="str">
        <f t="shared" si="24"/>
        <v/>
      </c>
      <c r="S166" s="4" t="str">
        <f t="shared" si="26"/>
        <v/>
      </c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 t="str">
        <f>IFERROR(VLOOKUP(L166,'Přehled čerp. dov. - rok n+6'!L:AH,23,0),"")</f>
        <v/>
      </c>
      <c r="AH166" s="38" t="str">
        <f t="shared" si="28"/>
        <v/>
      </c>
      <c r="AI166" s="4" t="str">
        <f t="shared" si="29"/>
        <v/>
      </c>
      <c r="AJ166" s="26"/>
    </row>
    <row r="167" spans="2:36" x14ac:dyDescent="0.3">
      <c r="B167" s="23"/>
      <c r="C167" s="24"/>
      <c r="D167" s="24"/>
      <c r="E167" s="1" t="str">
        <f t="shared" si="20"/>
        <v/>
      </c>
      <c r="F167" s="2" t="str">
        <f t="shared" si="21"/>
        <v/>
      </c>
      <c r="G167" s="23"/>
      <c r="H167" s="2" t="str">
        <f t="shared" si="22"/>
        <v/>
      </c>
      <c r="I167" s="2" t="str">
        <f t="shared" si="23"/>
        <v/>
      </c>
      <c r="J167" s="2" t="str">
        <f t="shared" si="27"/>
        <v/>
      </c>
      <c r="L167" s="35"/>
      <c r="M167" s="35"/>
      <c r="N167" s="35"/>
      <c r="O167" s="35"/>
      <c r="P167" s="25"/>
      <c r="Q167" s="3" t="str">
        <f t="shared" si="25"/>
        <v/>
      </c>
      <c r="R167" s="3" t="str">
        <f t="shared" si="24"/>
        <v/>
      </c>
      <c r="S167" s="4" t="str">
        <f t="shared" si="26"/>
        <v/>
      </c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 t="str">
        <f>IFERROR(VLOOKUP(L167,'Přehled čerp. dov. - rok n+6'!L:AH,23,0),"")</f>
        <v/>
      </c>
      <c r="AH167" s="38" t="str">
        <f t="shared" si="28"/>
        <v/>
      </c>
      <c r="AI167" s="4" t="str">
        <f t="shared" si="29"/>
        <v/>
      </c>
      <c r="AJ167" s="26"/>
    </row>
    <row r="168" spans="2:36" x14ac:dyDescent="0.3">
      <c r="B168" s="23"/>
      <c r="C168" s="24"/>
      <c r="D168" s="24"/>
      <c r="E168" s="1" t="str">
        <f t="shared" si="20"/>
        <v/>
      </c>
      <c r="F168" s="2" t="str">
        <f t="shared" si="21"/>
        <v/>
      </c>
      <c r="G168" s="23"/>
      <c r="H168" s="2" t="str">
        <f t="shared" si="22"/>
        <v/>
      </c>
      <c r="I168" s="2" t="str">
        <f t="shared" si="23"/>
        <v/>
      </c>
      <c r="J168" s="2" t="str">
        <f t="shared" si="27"/>
        <v/>
      </c>
      <c r="L168" s="35"/>
      <c r="M168" s="35"/>
      <c r="N168" s="35"/>
      <c r="O168" s="35"/>
      <c r="P168" s="25"/>
      <c r="Q168" s="3" t="str">
        <f t="shared" si="25"/>
        <v/>
      </c>
      <c r="R168" s="3" t="str">
        <f t="shared" si="24"/>
        <v/>
      </c>
      <c r="S168" s="4" t="str">
        <f t="shared" si="26"/>
        <v/>
      </c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 t="str">
        <f>IFERROR(VLOOKUP(L168,'Přehled čerp. dov. - rok n+6'!L:AH,23,0),"")</f>
        <v/>
      </c>
      <c r="AH168" s="38" t="str">
        <f t="shared" si="28"/>
        <v/>
      </c>
      <c r="AI168" s="4" t="str">
        <f t="shared" si="29"/>
        <v/>
      </c>
      <c r="AJ168" s="26"/>
    </row>
    <row r="169" spans="2:36" x14ac:dyDescent="0.3">
      <c r="B169" s="23"/>
      <c r="C169" s="24"/>
      <c r="D169" s="24"/>
      <c r="E169" s="1" t="str">
        <f t="shared" si="20"/>
        <v/>
      </c>
      <c r="F169" s="2" t="str">
        <f t="shared" si="21"/>
        <v/>
      </c>
      <c r="G169" s="23"/>
      <c r="H169" s="2" t="str">
        <f t="shared" si="22"/>
        <v/>
      </c>
      <c r="I169" s="2" t="str">
        <f t="shared" si="23"/>
        <v/>
      </c>
      <c r="J169" s="2" t="str">
        <f t="shared" si="27"/>
        <v/>
      </c>
      <c r="L169" s="35"/>
      <c r="M169" s="35"/>
      <c r="N169" s="35"/>
      <c r="O169" s="35"/>
      <c r="P169" s="25"/>
      <c r="Q169" s="3" t="str">
        <f t="shared" si="25"/>
        <v/>
      </c>
      <c r="R169" s="3" t="str">
        <f t="shared" si="24"/>
        <v/>
      </c>
      <c r="S169" s="4" t="str">
        <f t="shared" si="26"/>
        <v/>
      </c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 t="str">
        <f>IFERROR(VLOOKUP(L169,'Přehled čerp. dov. - rok n+6'!L:AH,23,0),"")</f>
        <v/>
      </c>
      <c r="AH169" s="38" t="str">
        <f t="shared" si="28"/>
        <v/>
      </c>
      <c r="AI169" s="4" t="str">
        <f t="shared" si="29"/>
        <v/>
      </c>
      <c r="AJ169" s="26"/>
    </row>
    <row r="170" spans="2:36" x14ac:dyDescent="0.3">
      <c r="B170" s="23"/>
      <c r="C170" s="24"/>
      <c r="D170" s="24"/>
      <c r="E170" s="1" t="str">
        <f t="shared" si="20"/>
        <v/>
      </c>
      <c r="F170" s="2" t="str">
        <f t="shared" si="21"/>
        <v/>
      </c>
      <c r="G170" s="23"/>
      <c r="H170" s="2" t="str">
        <f t="shared" si="22"/>
        <v/>
      </c>
      <c r="I170" s="2" t="str">
        <f t="shared" si="23"/>
        <v/>
      </c>
      <c r="J170" s="2" t="str">
        <f t="shared" si="27"/>
        <v/>
      </c>
      <c r="L170" s="35"/>
      <c r="M170" s="35"/>
      <c r="N170" s="35"/>
      <c r="O170" s="35"/>
      <c r="P170" s="25"/>
      <c r="Q170" s="3" t="str">
        <f t="shared" si="25"/>
        <v/>
      </c>
      <c r="R170" s="3" t="str">
        <f t="shared" si="24"/>
        <v/>
      </c>
      <c r="S170" s="4" t="str">
        <f t="shared" si="26"/>
        <v/>
      </c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 t="str">
        <f>IFERROR(VLOOKUP(L170,'Přehled čerp. dov. - rok n+6'!L:AH,23,0),"")</f>
        <v/>
      </c>
      <c r="AH170" s="38" t="str">
        <f t="shared" si="28"/>
        <v/>
      </c>
      <c r="AI170" s="4" t="str">
        <f t="shared" si="29"/>
        <v/>
      </c>
      <c r="AJ170" s="26"/>
    </row>
    <row r="171" spans="2:36" x14ac:dyDescent="0.3">
      <c r="B171" s="23"/>
      <c r="C171" s="24"/>
      <c r="D171" s="24"/>
      <c r="E171" s="1" t="str">
        <f t="shared" si="20"/>
        <v/>
      </c>
      <c r="F171" s="2" t="str">
        <f t="shared" si="21"/>
        <v/>
      </c>
      <c r="G171" s="23"/>
      <c r="H171" s="2" t="str">
        <f t="shared" si="22"/>
        <v/>
      </c>
      <c r="I171" s="2" t="str">
        <f t="shared" si="23"/>
        <v/>
      </c>
      <c r="J171" s="2" t="str">
        <f t="shared" si="27"/>
        <v/>
      </c>
      <c r="L171" s="35"/>
      <c r="M171" s="35"/>
      <c r="N171" s="35"/>
      <c r="O171" s="35"/>
      <c r="P171" s="25"/>
      <c r="Q171" s="3" t="str">
        <f t="shared" si="25"/>
        <v/>
      </c>
      <c r="R171" s="3" t="str">
        <f t="shared" si="24"/>
        <v/>
      </c>
      <c r="S171" s="4" t="str">
        <f t="shared" si="26"/>
        <v/>
      </c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 t="str">
        <f>IFERROR(VLOOKUP(L171,'Přehled čerp. dov. - rok n+6'!L:AH,23,0),"")</f>
        <v/>
      </c>
      <c r="AH171" s="38" t="str">
        <f t="shared" si="28"/>
        <v/>
      </c>
      <c r="AI171" s="4" t="str">
        <f t="shared" si="29"/>
        <v/>
      </c>
      <c r="AJ171" s="26"/>
    </row>
    <row r="172" spans="2:36" x14ac:dyDescent="0.3">
      <c r="B172" s="23"/>
      <c r="C172" s="24"/>
      <c r="D172" s="24"/>
      <c r="E172" s="1" t="str">
        <f t="shared" si="20"/>
        <v/>
      </c>
      <c r="F172" s="2" t="str">
        <f t="shared" si="21"/>
        <v/>
      </c>
      <c r="G172" s="23"/>
      <c r="H172" s="2" t="str">
        <f t="shared" si="22"/>
        <v/>
      </c>
      <c r="I172" s="2" t="str">
        <f t="shared" si="23"/>
        <v/>
      </c>
      <c r="J172" s="2" t="str">
        <f t="shared" si="27"/>
        <v/>
      </c>
      <c r="L172" s="35"/>
      <c r="M172" s="35"/>
      <c r="N172" s="35"/>
      <c r="O172" s="35"/>
      <c r="P172" s="25"/>
      <c r="Q172" s="3" t="str">
        <f t="shared" si="25"/>
        <v/>
      </c>
      <c r="R172" s="3" t="str">
        <f t="shared" si="24"/>
        <v/>
      </c>
      <c r="S172" s="4" t="str">
        <f t="shared" si="26"/>
        <v/>
      </c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 t="str">
        <f>IFERROR(VLOOKUP(L172,'Přehled čerp. dov. - rok n+6'!L:AH,23,0),"")</f>
        <v/>
      </c>
      <c r="AH172" s="38" t="str">
        <f t="shared" si="28"/>
        <v/>
      </c>
      <c r="AI172" s="4" t="str">
        <f t="shared" si="29"/>
        <v/>
      </c>
      <c r="AJ172" s="26"/>
    </row>
    <row r="173" spans="2:36" x14ac:dyDescent="0.3">
      <c r="B173" s="23"/>
      <c r="C173" s="24"/>
      <c r="D173" s="24"/>
      <c r="E173" s="1" t="str">
        <f t="shared" si="20"/>
        <v/>
      </c>
      <c r="F173" s="2" t="str">
        <f t="shared" si="21"/>
        <v/>
      </c>
      <c r="G173" s="23"/>
      <c r="H173" s="2" t="str">
        <f t="shared" si="22"/>
        <v/>
      </c>
      <c r="I173" s="2" t="str">
        <f t="shared" si="23"/>
        <v/>
      </c>
      <c r="J173" s="2" t="str">
        <f t="shared" si="27"/>
        <v/>
      </c>
      <c r="L173" s="35"/>
      <c r="M173" s="35"/>
      <c r="N173" s="35"/>
      <c r="O173" s="35"/>
      <c r="P173" s="25"/>
      <c r="Q173" s="3" t="str">
        <f t="shared" si="25"/>
        <v/>
      </c>
      <c r="R173" s="3" t="str">
        <f t="shared" si="24"/>
        <v/>
      </c>
      <c r="S173" s="4" t="str">
        <f t="shared" si="26"/>
        <v/>
      </c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 t="str">
        <f>IFERROR(VLOOKUP(L173,'Přehled čerp. dov. - rok n+6'!L:AH,23,0),"")</f>
        <v/>
      </c>
      <c r="AH173" s="38" t="str">
        <f t="shared" si="28"/>
        <v/>
      </c>
      <c r="AI173" s="4" t="str">
        <f t="shared" si="29"/>
        <v/>
      </c>
      <c r="AJ173" s="26"/>
    </row>
    <row r="174" spans="2:36" x14ac:dyDescent="0.3">
      <c r="B174" s="23"/>
      <c r="C174" s="24"/>
      <c r="D174" s="24"/>
      <c r="E174" s="1" t="str">
        <f t="shared" si="20"/>
        <v/>
      </c>
      <c r="F174" s="2" t="str">
        <f t="shared" si="21"/>
        <v/>
      </c>
      <c r="G174" s="23"/>
      <c r="H174" s="2" t="str">
        <f t="shared" si="22"/>
        <v/>
      </c>
      <c r="I174" s="2" t="str">
        <f t="shared" si="23"/>
        <v/>
      </c>
      <c r="J174" s="2" t="str">
        <f t="shared" si="27"/>
        <v/>
      </c>
      <c r="L174" s="35"/>
      <c r="M174" s="35"/>
      <c r="N174" s="35"/>
      <c r="O174" s="35"/>
      <c r="P174" s="25"/>
      <c r="Q174" s="3" t="str">
        <f t="shared" si="25"/>
        <v/>
      </c>
      <c r="R174" s="3" t="str">
        <f t="shared" si="24"/>
        <v/>
      </c>
      <c r="S174" s="4" t="str">
        <f t="shared" si="26"/>
        <v/>
      </c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 t="str">
        <f>IFERROR(VLOOKUP(L174,'Přehled čerp. dov. - rok n+6'!L:AH,23,0),"")</f>
        <v/>
      </c>
      <c r="AH174" s="38" t="str">
        <f t="shared" si="28"/>
        <v/>
      </c>
      <c r="AI174" s="4" t="str">
        <f t="shared" si="29"/>
        <v/>
      </c>
      <c r="AJ174" s="26"/>
    </row>
    <row r="175" spans="2:36" x14ac:dyDescent="0.3">
      <c r="B175" s="23"/>
      <c r="C175" s="24"/>
      <c r="D175" s="24"/>
      <c r="E175" s="1" t="str">
        <f t="shared" si="20"/>
        <v/>
      </c>
      <c r="F175" s="2" t="str">
        <f t="shared" si="21"/>
        <v/>
      </c>
      <c r="G175" s="23"/>
      <c r="H175" s="2" t="str">
        <f t="shared" si="22"/>
        <v/>
      </c>
      <c r="I175" s="2" t="str">
        <f t="shared" si="23"/>
        <v/>
      </c>
      <c r="J175" s="2" t="str">
        <f t="shared" si="27"/>
        <v/>
      </c>
      <c r="L175" s="35"/>
      <c r="M175" s="35"/>
      <c r="N175" s="35"/>
      <c r="O175" s="35"/>
      <c r="P175" s="25"/>
      <c r="Q175" s="3" t="str">
        <f t="shared" si="25"/>
        <v/>
      </c>
      <c r="R175" s="3" t="str">
        <f t="shared" si="24"/>
        <v/>
      </c>
      <c r="S175" s="4" t="str">
        <f t="shared" si="26"/>
        <v/>
      </c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 t="str">
        <f>IFERROR(VLOOKUP(L175,'Přehled čerp. dov. - rok n+6'!L:AH,23,0),"")</f>
        <v/>
      </c>
      <c r="AH175" s="38" t="str">
        <f t="shared" si="28"/>
        <v/>
      </c>
      <c r="AI175" s="4" t="str">
        <f t="shared" si="29"/>
        <v/>
      </c>
      <c r="AJ175" s="26"/>
    </row>
    <row r="176" spans="2:36" x14ac:dyDescent="0.3">
      <c r="B176" s="23"/>
      <c r="C176" s="24"/>
      <c r="D176" s="24"/>
      <c r="E176" s="1" t="str">
        <f t="shared" si="20"/>
        <v/>
      </c>
      <c r="F176" s="2" t="str">
        <f t="shared" si="21"/>
        <v/>
      </c>
      <c r="G176" s="23"/>
      <c r="H176" s="2" t="str">
        <f t="shared" si="22"/>
        <v/>
      </c>
      <c r="I176" s="2" t="str">
        <f t="shared" si="23"/>
        <v/>
      </c>
      <c r="J176" s="2" t="str">
        <f t="shared" si="27"/>
        <v/>
      </c>
      <c r="L176" s="35"/>
      <c r="M176" s="35"/>
      <c r="N176" s="35"/>
      <c r="O176" s="35"/>
      <c r="P176" s="25"/>
      <c r="Q176" s="3" t="str">
        <f t="shared" si="25"/>
        <v/>
      </c>
      <c r="R176" s="3" t="str">
        <f t="shared" si="24"/>
        <v/>
      </c>
      <c r="S176" s="4" t="str">
        <f t="shared" si="26"/>
        <v/>
      </c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 t="str">
        <f>IFERROR(VLOOKUP(L176,'Přehled čerp. dov. - rok n+6'!L:AH,23,0),"")</f>
        <v/>
      </c>
      <c r="AH176" s="38" t="str">
        <f t="shared" si="28"/>
        <v/>
      </c>
      <c r="AI176" s="4" t="str">
        <f t="shared" si="29"/>
        <v/>
      </c>
      <c r="AJ176" s="26"/>
    </row>
    <row r="177" spans="2:36" x14ac:dyDescent="0.3">
      <c r="B177" s="23"/>
      <c r="C177" s="24"/>
      <c r="D177" s="24"/>
      <c r="E177" s="1" t="str">
        <f t="shared" si="20"/>
        <v/>
      </c>
      <c r="F177" s="2" t="str">
        <f t="shared" si="21"/>
        <v/>
      </c>
      <c r="G177" s="23"/>
      <c r="H177" s="2" t="str">
        <f t="shared" si="22"/>
        <v/>
      </c>
      <c r="I177" s="2" t="str">
        <f t="shared" si="23"/>
        <v/>
      </c>
      <c r="J177" s="2" t="str">
        <f t="shared" si="27"/>
        <v/>
      </c>
      <c r="L177" s="35"/>
      <c r="M177" s="35"/>
      <c r="N177" s="35"/>
      <c r="O177" s="35"/>
      <c r="P177" s="25"/>
      <c r="Q177" s="3" t="str">
        <f t="shared" si="25"/>
        <v/>
      </c>
      <c r="R177" s="3" t="str">
        <f t="shared" si="24"/>
        <v/>
      </c>
      <c r="S177" s="4" t="str">
        <f t="shared" si="26"/>
        <v/>
      </c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 t="str">
        <f>IFERROR(VLOOKUP(L177,'Přehled čerp. dov. - rok n+6'!L:AH,23,0),"")</f>
        <v/>
      </c>
      <c r="AH177" s="38" t="str">
        <f t="shared" si="28"/>
        <v/>
      </c>
      <c r="AI177" s="4" t="str">
        <f t="shared" si="29"/>
        <v/>
      </c>
      <c r="AJ177" s="26"/>
    </row>
    <row r="178" spans="2:36" x14ac:dyDescent="0.3">
      <c r="B178" s="23"/>
      <c r="C178" s="24"/>
      <c r="D178" s="24"/>
      <c r="E178" s="1" t="str">
        <f t="shared" si="20"/>
        <v/>
      </c>
      <c r="F178" s="2" t="str">
        <f t="shared" si="21"/>
        <v/>
      </c>
      <c r="G178" s="23"/>
      <c r="H178" s="2" t="str">
        <f t="shared" si="22"/>
        <v/>
      </c>
      <c r="I178" s="2" t="str">
        <f t="shared" si="23"/>
        <v/>
      </c>
      <c r="J178" s="2" t="str">
        <f t="shared" si="27"/>
        <v/>
      </c>
      <c r="L178" s="35"/>
      <c r="M178" s="35"/>
      <c r="N178" s="35"/>
      <c r="O178" s="35"/>
      <c r="P178" s="25"/>
      <c r="Q178" s="3" t="str">
        <f t="shared" si="25"/>
        <v/>
      </c>
      <c r="R178" s="3" t="str">
        <f t="shared" si="24"/>
        <v/>
      </c>
      <c r="S178" s="4" t="str">
        <f t="shared" si="26"/>
        <v/>
      </c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 t="str">
        <f>IFERROR(VLOOKUP(L178,'Přehled čerp. dov. - rok n+6'!L:AH,23,0),"")</f>
        <v/>
      </c>
      <c r="AH178" s="38" t="str">
        <f t="shared" si="28"/>
        <v/>
      </c>
      <c r="AI178" s="4" t="str">
        <f t="shared" si="29"/>
        <v/>
      </c>
      <c r="AJ178" s="26"/>
    </row>
    <row r="179" spans="2:36" x14ac:dyDescent="0.3">
      <c r="B179" s="23"/>
      <c r="C179" s="24"/>
      <c r="D179" s="24"/>
      <c r="E179" s="1" t="str">
        <f t="shared" si="20"/>
        <v/>
      </c>
      <c r="F179" s="2" t="str">
        <f t="shared" si="21"/>
        <v/>
      </c>
      <c r="G179" s="23"/>
      <c r="H179" s="2" t="str">
        <f t="shared" si="22"/>
        <v/>
      </c>
      <c r="I179" s="2" t="str">
        <f t="shared" si="23"/>
        <v/>
      </c>
      <c r="J179" s="2" t="str">
        <f t="shared" si="27"/>
        <v/>
      </c>
      <c r="L179" s="35"/>
      <c r="M179" s="35"/>
      <c r="N179" s="35"/>
      <c r="O179" s="35"/>
      <c r="P179" s="25"/>
      <c r="Q179" s="3" t="str">
        <f t="shared" si="25"/>
        <v/>
      </c>
      <c r="R179" s="3" t="str">
        <f t="shared" si="24"/>
        <v/>
      </c>
      <c r="S179" s="4" t="str">
        <f t="shared" si="26"/>
        <v/>
      </c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 t="str">
        <f>IFERROR(VLOOKUP(L179,'Přehled čerp. dov. - rok n+6'!L:AH,23,0),"")</f>
        <v/>
      </c>
      <c r="AH179" s="38" t="str">
        <f t="shared" si="28"/>
        <v/>
      </c>
      <c r="AI179" s="4" t="str">
        <f t="shared" si="29"/>
        <v/>
      </c>
      <c r="AJ179" s="26"/>
    </row>
    <row r="180" spans="2:36" x14ac:dyDescent="0.3">
      <c r="B180" s="23"/>
      <c r="C180" s="24"/>
      <c r="D180" s="24"/>
      <c r="E180" s="1" t="str">
        <f t="shared" si="20"/>
        <v/>
      </c>
      <c r="F180" s="2" t="str">
        <f t="shared" si="21"/>
        <v/>
      </c>
      <c r="G180" s="23"/>
      <c r="H180" s="2" t="str">
        <f t="shared" si="22"/>
        <v/>
      </c>
      <c r="I180" s="2" t="str">
        <f t="shared" si="23"/>
        <v/>
      </c>
      <c r="J180" s="2" t="str">
        <f t="shared" si="27"/>
        <v/>
      </c>
      <c r="L180" s="35"/>
      <c r="M180" s="35"/>
      <c r="N180" s="35"/>
      <c r="O180" s="35"/>
      <c r="P180" s="25"/>
      <c r="Q180" s="3" t="str">
        <f t="shared" si="25"/>
        <v/>
      </c>
      <c r="R180" s="3" t="str">
        <f t="shared" si="24"/>
        <v/>
      </c>
      <c r="S180" s="4" t="str">
        <f t="shared" si="26"/>
        <v/>
      </c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 t="str">
        <f>IFERROR(VLOOKUP(L180,'Přehled čerp. dov. - rok n+6'!L:AH,23,0),"")</f>
        <v/>
      </c>
      <c r="AH180" s="38" t="str">
        <f t="shared" si="28"/>
        <v/>
      </c>
      <c r="AI180" s="4" t="str">
        <f t="shared" si="29"/>
        <v/>
      </c>
      <c r="AJ180" s="26"/>
    </row>
    <row r="181" spans="2:36" x14ac:dyDescent="0.3">
      <c r="B181" s="23"/>
      <c r="C181" s="24"/>
      <c r="D181" s="24"/>
      <c r="E181" s="1" t="str">
        <f t="shared" si="20"/>
        <v/>
      </c>
      <c r="F181" s="2" t="str">
        <f t="shared" si="21"/>
        <v/>
      </c>
      <c r="G181" s="23"/>
      <c r="H181" s="2" t="str">
        <f t="shared" si="22"/>
        <v/>
      </c>
      <c r="I181" s="2" t="str">
        <f t="shared" si="23"/>
        <v/>
      </c>
      <c r="J181" s="2" t="str">
        <f t="shared" si="27"/>
        <v/>
      </c>
      <c r="L181" s="35"/>
      <c r="M181" s="35"/>
      <c r="N181" s="35"/>
      <c r="O181" s="35"/>
      <c r="P181" s="25"/>
      <c r="Q181" s="3" t="str">
        <f t="shared" si="25"/>
        <v/>
      </c>
      <c r="R181" s="3" t="str">
        <f t="shared" si="24"/>
        <v/>
      </c>
      <c r="S181" s="4" t="str">
        <f t="shared" si="26"/>
        <v/>
      </c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 t="str">
        <f>IFERROR(VLOOKUP(L181,'Přehled čerp. dov. - rok n+6'!L:AH,23,0),"")</f>
        <v/>
      </c>
      <c r="AH181" s="38" t="str">
        <f t="shared" si="28"/>
        <v/>
      </c>
      <c r="AI181" s="4" t="str">
        <f t="shared" si="29"/>
        <v/>
      </c>
      <c r="AJ181" s="26"/>
    </row>
    <row r="182" spans="2:36" x14ac:dyDescent="0.3">
      <c r="B182" s="23"/>
      <c r="C182" s="24"/>
      <c r="D182" s="24"/>
      <c r="E182" s="1" t="str">
        <f t="shared" si="20"/>
        <v/>
      </c>
      <c r="F182" s="2" t="str">
        <f t="shared" si="21"/>
        <v/>
      </c>
      <c r="G182" s="23"/>
      <c r="H182" s="2" t="str">
        <f t="shared" si="22"/>
        <v/>
      </c>
      <c r="I182" s="2" t="str">
        <f t="shared" si="23"/>
        <v/>
      </c>
      <c r="J182" s="2" t="str">
        <f t="shared" si="27"/>
        <v/>
      </c>
      <c r="L182" s="35"/>
      <c r="M182" s="35"/>
      <c r="N182" s="35"/>
      <c r="O182" s="35"/>
      <c r="P182" s="25"/>
      <c r="Q182" s="3" t="str">
        <f t="shared" si="25"/>
        <v/>
      </c>
      <c r="R182" s="3" t="str">
        <f t="shared" si="24"/>
        <v/>
      </c>
      <c r="S182" s="4" t="str">
        <f t="shared" si="26"/>
        <v/>
      </c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 t="str">
        <f>IFERROR(VLOOKUP(L182,'Přehled čerp. dov. - rok n+6'!L:AH,23,0),"")</f>
        <v/>
      </c>
      <c r="AH182" s="38" t="str">
        <f t="shared" si="28"/>
        <v/>
      </c>
      <c r="AI182" s="4" t="str">
        <f t="shared" si="29"/>
        <v/>
      </c>
      <c r="AJ182" s="26"/>
    </row>
    <row r="183" spans="2:36" x14ac:dyDescent="0.3">
      <c r="B183" s="23"/>
      <c r="C183" s="24"/>
      <c r="D183" s="24"/>
      <c r="E183" s="1" t="str">
        <f t="shared" si="20"/>
        <v/>
      </c>
      <c r="F183" s="2" t="str">
        <f t="shared" si="21"/>
        <v/>
      </c>
      <c r="G183" s="23"/>
      <c r="H183" s="2" t="str">
        <f t="shared" si="22"/>
        <v/>
      </c>
      <c r="I183" s="2" t="str">
        <f t="shared" si="23"/>
        <v/>
      </c>
      <c r="J183" s="2" t="str">
        <f t="shared" si="27"/>
        <v/>
      </c>
      <c r="L183" s="35"/>
      <c r="M183" s="35"/>
      <c r="N183" s="35"/>
      <c r="O183" s="35"/>
      <c r="P183" s="25"/>
      <c r="Q183" s="3" t="str">
        <f t="shared" si="25"/>
        <v/>
      </c>
      <c r="R183" s="3" t="str">
        <f t="shared" si="24"/>
        <v/>
      </c>
      <c r="S183" s="4" t="str">
        <f t="shared" si="26"/>
        <v/>
      </c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 t="str">
        <f>IFERROR(VLOOKUP(L183,'Přehled čerp. dov. - rok n+6'!L:AH,23,0),"")</f>
        <v/>
      </c>
      <c r="AH183" s="38" t="str">
        <f t="shared" si="28"/>
        <v/>
      </c>
      <c r="AI183" s="4" t="str">
        <f t="shared" si="29"/>
        <v/>
      </c>
      <c r="AJ183" s="26"/>
    </row>
    <row r="184" spans="2:36" x14ac:dyDescent="0.3">
      <c r="B184" s="23"/>
      <c r="C184" s="24"/>
      <c r="D184" s="24"/>
      <c r="E184" s="1" t="str">
        <f t="shared" si="20"/>
        <v/>
      </c>
      <c r="F184" s="2" t="str">
        <f t="shared" si="21"/>
        <v/>
      </c>
      <c r="G184" s="23"/>
      <c r="H184" s="2" t="str">
        <f t="shared" si="22"/>
        <v/>
      </c>
      <c r="I184" s="2" t="str">
        <f t="shared" si="23"/>
        <v/>
      </c>
      <c r="J184" s="2" t="str">
        <f t="shared" si="27"/>
        <v/>
      </c>
      <c r="L184" s="35"/>
      <c r="M184" s="35"/>
      <c r="N184" s="35"/>
      <c r="O184" s="35"/>
      <c r="P184" s="25"/>
      <c r="Q184" s="3" t="str">
        <f t="shared" si="25"/>
        <v/>
      </c>
      <c r="R184" s="3" t="str">
        <f t="shared" si="24"/>
        <v/>
      </c>
      <c r="S184" s="4" t="str">
        <f t="shared" si="26"/>
        <v/>
      </c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 t="str">
        <f>IFERROR(VLOOKUP(L184,'Přehled čerp. dov. - rok n+6'!L:AH,23,0),"")</f>
        <v/>
      </c>
      <c r="AH184" s="38" t="str">
        <f t="shared" si="28"/>
        <v/>
      </c>
      <c r="AI184" s="4" t="str">
        <f t="shared" si="29"/>
        <v/>
      </c>
      <c r="AJ184" s="26"/>
    </row>
    <row r="185" spans="2:36" x14ac:dyDescent="0.3">
      <c r="B185" s="23"/>
      <c r="C185" s="24"/>
      <c r="D185" s="24"/>
      <c r="E185" s="1" t="str">
        <f t="shared" si="20"/>
        <v/>
      </c>
      <c r="F185" s="2" t="str">
        <f t="shared" si="21"/>
        <v/>
      </c>
      <c r="G185" s="23"/>
      <c r="H185" s="2" t="str">
        <f t="shared" si="22"/>
        <v/>
      </c>
      <c r="I185" s="2" t="str">
        <f t="shared" si="23"/>
        <v/>
      </c>
      <c r="J185" s="2" t="str">
        <f t="shared" si="27"/>
        <v/>
      </c>
      <c r="L185" s="35"/>
      <c r="M185" s="35"/>
      <c r="N185" s="35"/>
      <c r="O185" s="35"/>
      <c r="P185" s="25"/>
      <c r="Q185" s="3" t="str">
        <f t="shared" si="25"/>
        <v/>
      </c>
      <c r="R185" s="3" t="str">
        <f t="shared" si="24"/>
        <v/>
      </c>
      <c r="S185" s="4" t="str">
        <f t="shared" si="26"/>
        <v/>
      </c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 t="str">
        <f>IFERROR(VLOOKUP(L185,'Přehled čerp. dov. - rok n+6'!L:AH,23,0),"")</f>
        <v/>
      </c>
      <c r="AH185" s="38" t="str">
        <f t="shared" si="28"/>
        <v/>
      </c>
      <c r="AI185" s="4" t="str">
        <f t="shared" si="29"/>
        <v/>
      </c>
      <c r="AJ185" s="26"/>
    </row>
    <row r="186" spans="2:36" x14ac:dyDescent="0.3">
      <c r="B186" s="23"/>
      <c r="C186" s="24"/>
      <c r="D186" s="24"/>
      <c r="E186" s="1" t="str">
        <f t="shared" si="20"/>
        <v/>
      </c>
      <c r="F186" s="2" t="str">
        <f t="shared" si="21"/>
        <v/>
      </c>
      <c r="G186" s="23"/>
      <c r="H186" s="2" t="str">
        <f t="shared" si="22"/>
        <v/>
      </c>
      <c r="I186" s="2" t="str">
        <f t="shared" si="23"/>
        <v/>
      </c>
      <c r="J186" s="2" t="str">
        <f t="shared" si="27"/>
        <v/>
      </c>
      <c r="L186" s="35"/>
      <c r="M186" s="35"/>
      <c r="N186" s="35"/>
      <c r="O186" s="35"/>
      <c r="P186" s="25"/>
      <c r="Q186" s="3" t="str">
        <f t="shared" si="25"/>
        <v/>
      </c>
      <c r="R186" s="3" t="str">
        <f t="shared" si="24"/>
        <v/>
      </c>
      <c r="S186" s="4" t="str">
        <f t="shared" si="26"/>
        <v/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 t="str">
        <f>IFERROR(VLOOKUP(L186,'Přehled čerp. dov. - rok n+6'!L:AH,23,0),"")</f>
        <v/>
      </c>
      <c r="AH186" s="38" t="str">
        <f t="shared" si="28"/>
        <v/>
      </c>
      <c r="AI186" s="4" t="str">
        <f t="shared" si="29"/>
        <v/>
      </c>
      <c r="AJ186" s="26"/>
    </row>
    <row r="187" spans="2:36" x14ac:dyDescent="0.3">
      <c r="B187" s="23"/>
      <c r="C187" s="24"/>
      <c r="D187" s="24"/>
      <c r="E187" s="1" t="str">
        <f t="shared" si="20"/>
        <v/>
      </c>
      <c r="F187" s="2" t="str">
        <f t="shared" si="21"/>
        <v/>
      </c>
      <c r="G187" s="23"/>
      <c r="H187" s="2" t="str">
        <f t="shared" si="22"/>
        <v/>
      </c>
      <c r="I187" s="2" t="str">
        <f t="shared" si="23"/>
        <v/>
      </c>
      <c r="J187" s="2" t="str">
        <f t="shared" si="27"/>
        <v/>
      </c>
      <c r="L187" s="35"/>
      <c r="M187" s="35"/>
      <c r="N187" s="35"/>
      <c r="O187" s="35"/>
      <c r="P187" s="25"/>
      <c r="Q187" s="3" t="str">
        <f t="shared" si="25"/>
        <v/>
      </c>
      <c r="R187" s="3" t="str">
        <f t="shared" si="24"/>
        <v/>
      </c>
      <c r="S187" s="4" t="str">
        <f t="shared" si="26"/>
        <v/>
      </c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 t="str">
        <f>IFERROR(VLOOKUP(L187,'Přehled čerp. dov. - rok n+6'!L:AH,23,0),"")</f>
        <v/>
      </c>
      <c r="AH187" s="38" t="str">
        <f t="shared" si="28"/>
        <v/>
      </c>
      <c r="AI187" s="4" t="str">
        <f t="shared" si="29"/>
        <v/>
      </c>
      <c r="AJ187" s="26"/>
    </row>
    <row r="188" spans="2:36" x14ac:dyDescent="0.3">
      <c r="B188" s="23"/>
      <c r="C188" s="24"/>
      <c r="D188" s="24"/>
      <c r="E188" s="1" t="str">
        <f t="shared" si="20"/>
        <v/>
      </c>
      <c r="F188" s="2" t="str">
        <f t="shared" si="21"/>
        <v/>
      </c>
      <c r="G188" s="23"/>
      <c r="H188" s="2" t="str">
        <f t="shared" si="22"/>
        <v/>
      </c>
      <c r="I188" s="2" t="str">
        <f t="shared" si="23"/>
        <v/>
      </c>
      <c r="J188" s="2" t="str">
        <f t="shared" si="27"/>
        <v/>
      </c>
      <c r="L188" s="35"/>
      <c r="M188" s="35"/>
      <c r="N188" s="35"/>
      <c r="O188" s="35"/>
      <c r="P188" s="25"/>
      <c r="Q188" s="3" t="str">
        <f t="shared" si="25"/>
        <v/>
      </c>
      <c r="R188" s="3" t="str">
        <f t="shared" si="24"/>
        <v/>
      </c>
      <c r="S188" s="4" t="str">
        <f t="shared" si="26"/>
        <v/>
      </c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 t="str">
        <f>IFERROR(VLOOKUP(L188,'Přehled čerp. dov. - rok n+6'!L:AH,23,0),"")</f>
        <v/>
      </c>
      <c r="AH188" s="38" t="str">
        <f t="shared" si="28"/>
        <v/>
      </c>
      <c r="AI188" s="4" t="str">
        <f t="shared" si="29"/>
        <v/>
      </c>
      <c r="AJ188" s="26"/>
    </row>
    <row r="189" spans="2:36" x14ac:dyDescent="0.3">
      <c r="B189" s="23"/>
      <c r="C189" s="24"/>
      <c r="D189" s="24"/>
      <c r="E189" s="1" t="str">
        <f t="shared" si="20"/>
        <v/>
      </c>
      <c r="F189" s="2" t="str">
        <f t="shared" si="21"/>
        <v/>
      </c>
      <c r="G189" s="23"/>
      <c r="H189" s="2" t="str">
        <f t="shared" si="22"/>
        <v/>
      </c>
      <c r="I189" s="2" t="str">
        <f t="shared" si="23"/>
        <v/>
      </c>
      <c r="J189" s="2" t="str">
        <f t="shared" si="27"/>
        <v/>
      </c>
      <c r="L189" s="35"/>
      <c r="M189" s="35"/>
      <c r="N189" s="35"/>
      <c r="O189" s="35"/>
      <c r="P189" s="25"/>
      <c r="Q189" s="3" t="str">
        <f t="shared" si="25"/>
        <v/>
      </c>
      <c r="R189" s="3" t="str">
        <f t="shared" si="24"/>
        <v/>
      </c>
      <c r="S189" s="4" t="str">
        <f t="shared" si="26"/>
        <v/>
      </c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 t="str">
        <f>IFERROR(VLOOKUP(L189,'Přehled čerp. dov. - rok n+6'!L:AH,23,0),"")</f>
        <v/>
      </c>
      <c r="AH189" s="38" t="str">
        <f t="shared" si="28"/>
        <v/>
      </c>
      <c r="AI189" s="4" t="str">
        <f t="shared" si="29"/>
        <v/>
      </c>
      <c r="AJ189" s="26"/>
    </row>
    <row r="190" spans="2:36" x14ac:dyDescent="0.3">
      <c r="B190" s="23"/>
      <c r="C190" s="24"/>
      <c r="D190" s="24"/>
      <c r="E190" s="1" t="str">
        <f t="shared" si="20"/>
        <v/>
      </c>
      <c r="F190" s="2" t="str">
        <f t="shared" si="21"/>
        <v/>
      </c>
      <c r="G190" s="23"/>
      <c r="H190" s="2" t="str">
        <f t="shared" si="22"/>
        <v/>
      </c>
      <c r="I190" s="2" t="str">
        <f t="shared" si="23"/>
        <v/>
      </c>
      <c r="J190" s="2" t="str">
        <f t="shared" si="27"/>
        <v/>
      </c>
      <c r="L190" s="35"/>
      <c r="M190" s="35"/>
      <c r="N190" s="35"/>
      <c r="O190" s="35"/>
      <c r="P190" s="25"/>
      <c r="Q190" s="3" t="str">
        <f t="shared" si="25"/>
        <v/>
      </c>
      <c r="R190" s="3" t="str">
        <f t="shared" si="24"/>
        <v/>
      </c>
      <c r="S190" s="4" t="str">
        <f t="shared" si="26"/>
        <v/>
      </c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 t="str">
        <f>IFERROR(VLOOKUP(L190,'Přehled čerp. dov. - rok n+6'!L:AH,23,0),"")</f>
        <v/>
      </c>
      <c r="AH190" s="38" t="str">
        <f t="shared" si="28"/>
        <v/>
      </c>
      <c r="AI190" s="4" t="str">
        <f t="shared" si="29"/>
        <v/>
      </c>
      <c r="AJ190" s="26"/>
    </row>
    <row r="191" spans="2:36" x14ac:dyDescent="0.3">
      <c r="B191" s="23"/>
      <c r="C191" s="24"/>
      <c r="D191" s="24"/>
      <c r="E191" s="1" t="str">
        <f t="shared" si="20"/>
        <v/>
      </c>
      <c r="F191" s="2" t="str">
        <f t="shared" si="21"/>
        <v/>
      </c>
      <c r="G191" s="23"/>
      <c r="H191" s="2" t="str">
        <f t="shared" si="22"/>
        <v/>
      </c>
      <c r="I191" s="2" t="str">
        <f t="shared" si="23"/>
        <v/>
      </c>
      <c r="J191" s="2" t="str">
        <f t="shared" si="27"/>
        <v/>
      </c>
      <c r="L191" s="35"/>
      <c r="M191" s="35"/>
      <c r="N191" s="35"/>
      <c r="O191" s="35"/>
      <c r="P191" s="25"/>
      <c r="Q191" s="3" t="str">
        <f t="shared" si="25"/>
        <v/>
      </c>
      <c r="R191" s="3" t="str">
        <f t="shared" si="24"/>
        <v/>
      </c>
      <c r="S191" s="4" t="str">
        <f t="shared" si="26"/>
        <v/>
      </c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 t="str">
        <f>IFERROR(VLOOKUP(L191,'Přehled čerp. dov. - rok n+6'!L:AH,23,0),"")</f>
        <v/>
      </c>
      <c r="AH191" s="38" t="str">
        <f t="shared" si="28"/>
        <v/>
      </c>
      <c r="AI191" s="4" t="str">
        <f t="shared" si="29"/>
        <v/>
      </c>
      <c r="AJ191" s="26"/>
    </row>
    <row r="192" spans="2:36" x14ac:dyDescent="0.3">
      <c r="B192" s="23"/>
      <c r="C192" s="24"/>
      <c r="D192" s="24"/>
      <c r="E192" s="1" t="str">
        <f t="shared" si="20"/>
        <v/>
      </c>
      <c r="F192" s="2" t="str">
        <f t="shared" si="21"/>
        <v/>
      </c>
      <c r="G192" s="23"/>
      <c r="H192" s="2" t="str">
        <f t="shared" si="22"/>
        <v/>
      </c>
      <c r="I192" s="2" t="str">
        <f t="shared" si="23"/>
        <v/>
      </c>
      <c r="J192" s="2" t="str">
        <f t="shared" si="27"/>
        <v/>
      </c>
      <c r="L192" s="35"/>
      <c r="M192" s="35"/>
      <c r="N192" s="35"/>
      <c r="O192" s="35"/>
      <c r="P192" s="25"/>
      <c r="Q192" s="3" t="str">
        <f t="shared" si="25"/>
        <v/>
      </c>
      <c r="R192" s="3" t="str">
        <f t="shared" si="24"/>
        <v/>
      </c>
      <c r="S192" s="4" t="str">
        <f t="shared" si="26"/>
        <v/>
      </c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 t="str">
        <f>IFERROR(VLOOKUP(L192,'Přehled čerp. dov. - rok n+6'!L:AH,23,0),"")</f>
        <v/>
      </c>
      <c r="AH192" s="38" t="str">
        <f t="shared" si="28"/>
        <v/>
      </c>
      <c r="AI192" s="4" t="str">
        <f t="shared" si="29"/>
        <v/>
      </c>
      <c r="AJ192" s="26"/>
    </row>
    <row r="193" spans="2:36" x14ac:dyDescent="0.3">
      <c r="B193" s="23"/>
      <c r="C193" s="24"/>
      <c r="D193" s="24"/>
      <c r="E193" s="1" t="str">
        <f t="shared" si="20"/>
        <v/>
      </c>
      <c r="F193" s="2" t="str">
        <f t="shared" si="21"/>
        <v/>
      </c>
      <c r="G193" s="23"/>
      <c r="H193" s="2" t="str">
        <f t="shared" si="22"/>
        <v/>
      </c>
      <c r="I193" s="2" t="str">
        <f t="shared" si="23"/>
        <v/>
      </c>
      <c r="J193" s="2" t="str">
        <f t="shared" si="27"/>
        <v/>
      </c>
      <c r="L193" s="35"/>
      <c r="M193" s="35"/>
      <c r="N193" s="35"/>
      <c r="O193" s="35"/>
      <c r="P193" s="25"/>
      <c r="Q193" s="3" t="str">
        <f t="shared" si="25"/>
        <v/>
      </c>
      <c r="R193" s="3" t="str">
        <f t="shared" si="24"/>
        <v/>
      </c>
      <c r="S193" s="4" t="str">
        <f t="shared" si="26"/>
        <v/>
      </c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 t="str">
        <f>IFERROR(VLOOKUP(L193,'Přehled čerp. dov. - rok n+6'!L:AH,23,0),"")</f>
        <v/>
      </c>
      <c r="AH193" s="38" t="str">
        <f t="shared" si="28"/>
        <v/>
      </c>
      <c r="AI193" s="4" t="str">
        <f t="shared" si="29"/>
        <v/>
      </c>
      <c r="AJ193" s="26"/>
    </row>
    <row r="194" spans="2:36" x14ac:dyDescent="0.3">
      <c r="B194" s="23"/>
      <c r="C194" s="24"/>
      <c r="D194" s="24"/>
      <c r="E194" s="1" t="str">
        <f t="shared" si="20"/>
        <v/>
      </c>
      <c r="F194" s="2" t="str">
        <f t="shared" si="21"/>
        <v/>
      </c>
      <c r="G194" s="23"/>
      <c r="H194" s="2" t="str">
        <f t="shared" si="22"/>
        <v/>
      </c>
      <c r="I194" s="2" t="str">
        <f t="shared" si="23"/>
        <v/>
      </c>
      <c r="J194" s="2" t="str">
        <f t="shared" si="27"/>
        <v/>
      </c>
      <c r="L194" s="35"/>
      <c r="M194" s="35"/>
      <c r="N194" s="35"/>
      <c r="O194" s="35"/>
      <c r="P194" s="25"/>
      <c r="Q194" s="3" t="str">
        <f t="shared" si="25"/>
        <v/>
      </c>
      <c r="R194" s="3" t="str">
        <f t="shared" si="24"/>
        <v/>
      </c>
      <c r="S194" s="4" t="str">
        <f t="shared" si="26"/>
        <v/>
      </c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 t="str">
        <f>IFERROR(VLOOKUP(L194,'Přehled čerp. dov. - rok n+6'!L:AH,23,0),"")</f>
        <v/>
      </c>
      <c r="AH194" s="38" t="str">
        <f t="shared" si="28"/>
        <v/>
      </c>
      <c r="AI194" s="4" t="str">
        <f t="shared" si="29"/>
        <v/>
      </c>
      <c r="AJ194" s="26"/>
    </row>
    <row r="195" spans="2:36" x14ac:dyDescent="0.3">
      <c r="B195" s="23"/>
      <c r="C195" s="24"/>
      <c r="D195" s="24"/>
      <c r="E195" s="1" t="str">
        <f t="shared" si="20"/>
        <v/>
      </c>
      <c r="F195" s="2" t="str">
        <f t="shared" si="21"/>
        <v/>
      </c>
      <c r="G195" s="23"/>
      <c r="H195" s="2" t="str">
        <f t="shared" si="22"/>
        <v/>
      </c>
      <c r="I195" s="2" t="str">
        <f t="shared" si="23"/>
        <v/>
      </c>
      <c r="J195" s="2" t="str">
        <f t="shared" si="27"/>
        <v/>
      </c>
      <c r="L195" s="35"/>
      <c r="M195" s="35"/>
      <c r="N195" s="35"/>
      <c r="O195" s="35"/>
      <c r="P195" s="25"/>
      <c r="Q195" s="3" t="str">
        <f t="shared" si="25"/>
        <v/>
      </c>
      <c r="R195" s="3" t="str">
        <f t="shared" si="24"/>
        <v/>
      </c>
      <c r="S195" s="4" t="str">
        <f t="shared" si="26"/>
        <v/>
      </c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 t="str">
        <f>IFERROR(VLOOKUP(L195,'Přehled čerp. dov. - rok n+6'!L:AH,23,0),"")</f>
        <v/>
      </c>
      <c r="AH195" s="38" t="str">
        <f t="shared" si="28"/>
        <v/>
      </c>
      <c r="AI195" s="4" t="str">
        <f t="shared" si="29"/>
        <v/>
      </c>
      <c r="AJ195" s="26"/>
    </row>
    <row r="196" spans="2:36" x14ac:dyDescent="0.3">
      <c r="B196" s="23"/>
      <c r="C196" s="24"/>
      <c r="D196" s="24"/>
      <c r="E196" s="1" t="str">
        <f t="shared" si="20"/>
        <v/>
      </c>
      <c r="F196" s="2" t="str">
        <f t="shared" si="21"/>
        <v/>
      </c>
      <c r="G196" s="23"/>
      <c r="H196" s="2" t="str">
        <f t="shared" si="22"/>
        <v/>
      </c>
      <c r="I196" s="2" t="str">
        <f t="shared" si="23"/>
        <v/>
      </c>
      <c r="J196" s="2" t="str">
        <f t="shared" si="27"/>
        <v/>
      </c>
      <c r="L196" s="35"/>
      <c r="M196" s="35"/>
      <c r="N196" s="35"/>
      <c r="O196" s="35"/>
      <c r="P196" s="25"/>
      <c r="Q196" s="3" t="str">
        <f t="shared" si="25"/>
        <v/>
      </c>
      <c r="R196" s="3" t="str">
        <f t="shared" si="24"/>
        <v/>
      </c>
      <c r="S196" s="4" t="str">
        <f t="shared" si="26"/>
        <v/>
      </c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 t="str">
        <f>IFERROR(VLOOKUP(L196,'Přehled čerp. dov. - rok n+6'!L:AH,23,0),"")</f>
        <v/>
      </c>
      <c r="AH196" s="38" t="str">
        <f t="shared" si="28"/>
        <v/>
      </c>
      <c r="AI196" s="4" t="str">
        <f t="shared" si="29"/>
        <v/>
      </c>
      <c r="AJ196" s="26"/>
    </row>
    <row r="197" spans="2:36" x14ac:dyDescent="0.3">
      <c r="B197" s="23"/>
      <c r="C197" s="24"/>
      <c r="D197" s="24"/>
      <c r="E197" s="1" t="str">
        <f t="shared" si="20"/>
        <v/>
      </c>
      <c r="F197" s="2" t="str">
        <f t="shared" si="21"/>
        <v/>
      </c>
      <c r="G197" s="23"/>
      <c r="H197" s="2" t="str">
        <f t="shared" si="22"/>
        <v/>
      </c>
      <c r="I197" s="2" t="str">
        <f t="shared" si="23"/>
        <v/>
      </c>
      <c r="J197" s="2" t="str">
        <f t="shared" si="27"/>
        <v/>
      </c>
      <c r="L197" s="35"/>
      <c r="M197" s="35"/>
      <c r="N197" s="35"/>
      <c r="O197" s="35"/>
      <c r="P197" s="25"/>
      <c r="Q197" s="3" t="str">
        <f t="shared" si="25"/>
        <v/>
      </c>
      <c r="R197" s="3" t="str">
        <f t="shared" si="24"/>
        <v/>
      </c>
      <c r="S197" s="4" t="str">
        <f t="shared" si="26"/>
        <v/>
      </c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 t="str">
        <f>IFERROR(VLOOKUP(L197,'Přehled čerp. dov. - rok n+6'!L:AH,23,0),"")</f>
        <v/>
      </c>
      <c r="AH197" s="38" t="str">
        <f t="shared" si="28"/>
        <v/>
      </c>
      <c r="AI197" s="4" t="str">
        <f t="shared" si="29"/>
        <v/>
      </c>
      <c r="AJ197" s="26"/>
    </row>
    <row r="198" spans="2:36" x14ac:dyDescent="0.3">
      <c r="B198" s="23"/>
      <c r="C198" s="24"/>
      <c r="D198" s="24"/>
      <c r="E198" s="1" t="str">
        <f t="shared" si="20"/>
        <v/>
      </c>
      <c r="F198" s="2" t="str">
        <f t="shared" si="21"/>
        <v/>
      </c>
      <c r="G198" s="23"/>
      <c r="H198" s="2" t="str">
        <f t="shared" si="22"/>
        <v/>
      </c>
      <c r="I198" s="2" t="str">
        <f t="shared" si="23"/>
        <v/>
      </c>
      <c r="J198" s="2" t="str">
        <f t="shared" si="27"/>
        <v/>
      </c>
      <c r="L198" s="35"/>
      <c r="M198" s="35"/>
      <c r="N198" s="35"/>
      <c r="O198" s="35"/>
      <c r="P198" s="25"/>
      <c r="Q198" s="3" t="str">
        <f t="shared" si="25"/>
        <v/>
      </c>
      <c r="R198" s="3" t="str">
        <f t="shared" si="24"/>
        <v/>
      </c>
      <c r="S198" s="4" t="str">
        <f t="shared" si="26"/>
        <v/>
      </c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 t="str">
        <f>IFERROR(VLOOKUP(L198,'Přehled čerp. dov. - rok n+6'!L:AH,23,0),"")</f>
        <v/>
      </c>
      <c r="AH198" s="38" t="str">
        <f t="shared" si="28"/>
        <v/>
      </c>
      <c r="AI198" s="4" t="str">
        <f t="shared" si="29"/>
        <v/>
      </c>
      <c r="AJ198" s="26"/>
    </row>
    <row r="199" spans="2:36" x14ac:dyDescent="0.3">
      <c r="B199" s="23"/>
      <c r="C199" s="24"/>
      <c r="D199" s="24"/>
      <c r="E199" s="1" t="str">
        <f t="shared" ref="E199:E262" si="30">IF(D199="","",D199-C199+1)</f>
        <v/>
      </c>
      <c r="F199" s="2" t="str">
        <f t="shared" ref="F199:F262" si="31">IF(C199="","",NETWORKDAYS(C199,D199))</f>
        <v/>
      </c>
      <c r="G199" s="23"/>
      <c r="H199" s="2" t="str">
        <f t="shared" ref="H199:H262" si="32">IF(G199="","",ROUND(F199*G199*8,2))</f>
        <v/>
      </c>
      <c r="I199" s="2" t="str">
        <f t="shared" ref="I199:I262" si="33">IF(G199="","",G199*40)</f>
        <v/>
      </c>
      <c r="J199" s="2" t="str">
        <f t="shared" si="27"/>
        <v/>
      </c>
      <c r="L199" s="35"/>
      <c r="M199" s="35"/>
      <c r="N199" s="35"/>
      <c r="O199" s="35"/>
      <c r="P199" s="25"/>
      <c r="Q199" s="3" t="str">
        <f t="shared" si="25"/>
        <v/>
      </c>
      <c r="R199" s="3" t="str">
        <f t="shared" ref="R199:R262" si="34">IFERROR(FLOOR(M199/Q199,1),"")</f>
        <v/>
      </c>
      <c r="S199" s="4" t="str">
        <f t="shared" si="26"/>
        <v/>
      </c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 t="str">
        <f>IFERROR(VLOOKUP(L199,'Přehled čerp. dov. - rok n+6'!L:AH,23,0),"")</f>
        <v/>
      </c>
      <c r="AH199" s="38" t="str">
        <f t="shared" si="28"/>
        <v/>
      </c>
      <c r="AI199" s="4" t="str">
        <f t="shared" si="29"/>
        <v/>
      </c>
      <c r="AJ199" s="26"/>
    </row>
    <row r="200" spans="2:36" x14ac:dyDescent="0.3">
      <c r="B200" s="23"/>
      <c r="C200" s="24"/>
      <c r="D200" s="24"/>
      <c r="E200" s="1" t="str">
        <f t="shared" si="30"/>
        <v/>
      </c>
      <c r="F200" s="2" t="str">
        <f t="shared" si="31"/>
        <v/>
      </c>
      <c r="G200" s="23"/>
      <c r="H200" s="2" t="str">
        <f t="shared" si="32"/>
        <v/>
      </c>
      <c r="I200" s="2" t="str">
        <f t="shared" si="33"/>
        <v/>
      </c>
      <c r="J200" s="2" t="str">
        <f t="shared" si="27"/>
        <v/>
      </c>
      <c r="L200" s="35"/>
      <c r="M200" s="35"/>
      <c r="N200" s="35"/>
      <c r="O200" s="35"/>
      <c r="P200" s="25"/>
      <c r="Q200" s="3" t="str">
        <f t="shared" ref="Q200:Q263" si="35">IFERROR(O200/N200,"")</f>
        <v/>
      </c>
      <c r="R200" s="3" t="str">
        <f t="shared" si="34"/>
        <v/>
      </c>
      <c r="S200" s="4" t="str">
        <f t="shared" ref="S200:S263" si="36">IF(R200="","",IF(R200&gt;52,"Pozor, chyba v datech, nelze mít odpracovaných více než 52 týdnů za rok!",CEILING(Q200*R200/52*P200,1)))</f>
        <v/>
      </c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 t="str">
        <f>IFERROR(VLOOKUP(L200,'Přehled čerp. dov. - rok n+6'!L:AH,23,0),"")</f>
        <v/>
      </c>
      <c r="AH200" s="38" t="str">
        <f t="shared" si="28"/>
        <v/>
      </c>
      <c r="AI200" s="4" t="str">
        <f t="shared" si="29"/>
        <v/>
      </c>
      <c r="AJ200" s="26"/>
    </row>
    <row r="201" spans="2:36" x14ac:dyDescent="0.3">
      <c r="B201" s="23"/>
      <c r="C201" s="24"/>
      <c r="D201" s="24"/>
      <c r="E201" s="1" t="str">
        <f t="shared" si="30"/>
        <v/>
      </c>
      <c r="F201" s="2" t="str">
        <f t="shared" si="31"/>
        <v/>
      </c>
      <c r="G201" s="23"/>
      <c r="H201" s="2" t="str">
        <f t="shared" si="32"/>
        <v/>
      </c>
      <c r="I201" s="2" t="str">
        <f t="shared" si="33"/>
        <v/>
      </c>
      <c r="J201" s="2" t="str">
        <f t="shared" ref="J201:J264" si="37">IF(G201="","",F201*I201)</f>
        <v/>
      </c>
      <c r="L201" s="35"/>
      <c r="M201" s="35"/>
      <c r="N201" s="35"/>
      <c r="O201" s="35"/>
      <c r="P201" s="25"/>
      <c r="Q201" s="3" t="str">
        <f t="shared" si="35"/>
        <v/>
      </c>
      <c r="R201" s="3" t="str">
        <f t="shared" si="34"/>
        <v/>
      </c>
      <c r="S201" s="4" t="str">
        <f t="shared" si="36"/>
        <v/>
      </c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 t="str">
        <f>IFERROR(VLOOKUP(L201,'Přehled čerp. dov. - rok n+6'!L:AH,23,0),"")</f>
        <v/>
      </c>
      <c r="AH201" s="38" t="str">
        <f t="shared" ref="AH201:AH264" si="38">IF(L201="","",IF((SUM(T201:AE201)-AF201)&lt;S201+IF(AG201="",0,AG201),S201+IF(AG201="",0,AG201)-(SUM(T201:AE201)-AF201),""))</f>
        <v/>
      </c>
      <c r="AI201" s="4" t="str">
        <f t="shared" ref="AI201:AI264" si="39">IF(L201="","",IF((SUM(T201:AE201)-AF201)&lt;S201+IF(AG201="",0,AG201),0,SUM(T201:AE201)-AF201-(S201+IF(AG201="",0,AG201))))</f>
        <v/>
      </c>
      <c r="AJ201" s="26"/>
    </row>
    <row r="202" spans="2:36" x14ac:dyDescent="0.3">
      <c r="B202" s="23"/>
      <c r="C202" s="24"/>
      <c r="D202" s="24"/>
      <c r="E202" s="1" t="str">
        <f t="shared" si="30"/>
        <v/>
      </c>
      <c r="F202" s="2" t="str">
        <f t="shared" si="31"/>
        <v/>
      </c>
      <c r="G202" s="23"/>
      <c r="H202" s="2" t="str">
        <f t="shared" si="32"/>
        <v/>
      </c>
      <c r="I202" s="2" t="str">
        <f t="shared" si="33"/>
        <v/>
      </c>
      <c r="J202" s="2" t="str">
        <f t="shared" si="37"/>
        <v/>
      </c>
      <c r="L202" s="35"/>
      <c r="M202" s="35"/>
      <c r="N202" s="35"/>
      <c r="O202" s="35"/>
      <c r="P202" s="25"/>
      <c r="Q202" s="3" t="str">
        <f t="shared" si="35"/>
        <v/>
      </c>
      <c r="R202" s="3" t="str">
        <f t="shared" si="34"/>
        <v/>
      </c>
      <c r="S202" s="4" t="str">
        <f t="shared" si="36"/>
        <v/>
      </c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 t="str">
        <f>IFERROR(VLOOKUP(L202,'Přehled čerp. dov. - rok n+6'!L:AH,23,0),"")</f>
        <v/>
      </c>
      <c r="AH202" s="38" t="str">
        <f t="shared" si="38"/>
        <v/>
      </c>
      <c r="AI202" s="4" t="str">
        <f t="shared" si="39"/>
        <v/>
      </c>
      <c r="AJ202" s="26"/>
    </row>
    <row r="203" spans="2:36" x14ac:dyDescent="0.3">
      <c r="B203" s="23"/>
      <c r="C203" s="24"/>
      <c r="D203" s="24"/>
      <c r="E203" s="1" t="str">
        <f t="shared" si="30"/>
        <v/>
      </c>
      <c r="F203" s="2" t="str">
        <f t="shared" si="31"/>
        <v/>
      </c>
      <c r="G203" s="23"/>
      <c r="H203" s="2" t="str">
        <f t="shared" si="32"/>
        <v/>
      </c>
      <c r="I203" s="2" t="str">
        <f t="shared" si="33"/>
        <v/>
      </c>
      <c r="J203" s="2" t="str">
        <f t="shared" si="37"/>
        <v/>
      </c>
      <c r="L203" s="35"/>
      <c r="M203" s="35"/>
      <c r="N203" s="35"/>
      <c r="O203" s="35"/>
      <c r="P203" s="25"/>
      <c r="Q203" s="3" t="str">
        <f t="shared" si="35"/>
        <v/>
      </c>
      <c r="R203" s="3" t="str">
        <f t="shared" si="34"/>
        <v/>
      </c>
      <c r="S203" s="4" t="str">
        <f t="shared" si="36"/>
        <v/>
      </c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 t="str">
        <f>IFERROR(VLOOKUP(L203,'Přehled čerp. dov. - rok n+6'!L:AH,23,0),"")</f>
        <v/>
      </c>
      <c r="AH203" s="38" t="str">
        <f t="shared" si="38"/>
        <v/>
      </c>
      <c r="AI203" s="4" t="str">
        <f t="shared" si="39"/>
        <v/>
      </c>
      <c r="AJ203" s="26"/>
    </row>
    <row r="204" spans="2:36" x14ac:dyDescent="0.3">
      <c r="B204" s="23"/>
      <c r="C204" s="24"/>
      <c r="D204" s="24"/>
      <c r="E204" s="1" t="str">
        <f t="shared" si="30"/>
        <v/>
      </c>
      <c r="F204" s="2" t="str">
        <f t="shared" si="31"/>
        <v/>
      </c>
      <c r="G204" s="23"/>
      <c r="H204" s="2" t="str">
        <f t="shared" si="32"/>
        <v/>
      </c>
      <c r="I204" s="2" t="str">
        <f t="shared" si="33"/>
        <v/>
      </c>
      <c r="J204" s="2" t="str">
        <f t="shared" si="37"/>
        <v/>
      </c>
      <c r="L204" s="35"/>
      <c r="M204" s="35"/>
      <c r="N204" s="35"/>
      <c r="O204" s="35"/>
      <c r="P204" s="25"/>
      <c r="Q204" s="3" t="str">
        <f t="shared" si="35"/>
        <v/>
      </c>
      <c r="R204" s="3" t="str">
        <f t="shared" si="34"/>
        <v/>
      </c>
      <c r="S204" s="4" t="str">
        <f t="shared" si="36"/>
        <v/>
      </c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 t="str">
        <f>IFERROR(VLOOKUP(L204,'Přehled čerp. dov. - rok n+6'!L:AH,23,0),"")</f>
        <v/>
      </c>
      <c r="AH204" s="38" t="str">
        <f t="shared" si="38"/>
        <v/>
      </c>
      <c r="AI204" s="4" t="str">
        <f t="shared" si="39"/>
        <v/>
      </c>
      <c r="AJ204" s="26"/>
    </row>
    <row r="205" spans="2:36" x14ac:dyDescent="0.3">
      <c r="B205" s="23"/>
      <c r="C205" s="24"/>
      <c r="D205" s="24"/>
      <c r="E205" s="1" t="str">
        <f t="shared" si="30"/>
        <v/>
      </c>
      <c r="F205" s="2" t="str">
        <f t="shared" si="31"/>
        <v/>
      </c>
      <c r="G205" s="23"/>
      <c r="H205" s="2" t="str">
        <f t="shared" si="32"/>
        <v/>
      </c>
      <c r="I205" s="2" t="str">
        <f t="shared" si="33"/>
        <v/>
      </c>
      <c r="J205" s="2" t="str">
        <f t="shared" si="37"/>
        <v/>
      </c>
      <c r="L205" s="35"/>
      <c r="M205" s="35"/>
      <c r="N205" s="35"/>
      <c r="O205" s="35"/>
      <c r="P205" s="25"/>
      <c r="Q205" s="3" t="str">
        <f t="shared" si="35"/>
        <v/>
      </c>
      <c r="R205" s="3" t="str">
        <f t="shared" si="34"/>
        <v/>
      </c>
      <c r="S205" s="4" t="str">
        <f t="shared" si="36"/>
        <v/>
      </c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 t="str">
        <f>IFERROR(VLOOKUP(L205,'Přehled čerp. dov. - rok n+6'!L:AH,23,0),"")</f>
        <v/>
      </c>
      <c r="AH205" s="38" t="str">
        <f t="shared" si="38"/>
        <v/>
      </c>
      <c r="AI205" s="4" t="str">
        <f t="shared" si="39"/>
        <v/>
      </c>
      <c r="AJ205" s="26"/>
    </row>
    <row r="206" spans="2:36" x14ac:dyDescent="0.3">
      <c r="B206" s="23"/>
      <c r="C206" s="24"/>
      <c r="D206" s="24"/>
      <c r="E206" s="1" t="str">
        <f t="shared" si="30"/>
        <v/>
      </c>
      <c r="F206" s="2" t="str">
        <f t="shared" si="31"/>
        <v/>
      </c>
      <c r="G206" s="23"/>
      <c r="H206" s="2" t="str">
        <f t="shared" si="32"/>
        <v/>
      </c>
      <c r="I206" s="2" t="str">
        <f t="shared" si="33"/>
        <v/>
      </c>
      <c r="J206" s="2" t="str">
        <f t="shared" si="37"/>
        <v/>
      </c>
      <c r="L206" s="35"/>
      <c r="M206" s="35"/>
      <c r="N206" s="35"/>
      <c r="O206" s="35"/>
      <c r="P206" s="25"/>
      <c r="Q206" s="3" t="str">
        <f t="shared" si="35"/>
        <v/>
      </c>
      <c r="R206" s="3" t="str">
        <f t="shared" si="34"/>
        <v/>
      </c>
      <c r="S206" s="4" t="str">
        <f t="shared" si="36"/>
        <v/>
      </c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 t="str">
        <f>IFERROR(VLOOKUP(L206,'Přehled čerp. dov. - rok n+6'!L:AH,23,0),"")</f>
        <v/>
      </c>
      <c r="AH206" s="38" t="str">
        <f t="shared" si="38"/>
        <v/>
      </c>
      <c r="AI206" s="4" t="str">
        <f t="shared" si="39"/>
        <v/>
      </c>
      <c r="AJ206" s="26"/>
    </row>
    <row r="207" spans="2:36" x14ac:dyDescent="0.3">
      <c r="B207" s="23"/>
      <c r="C207" s="24"/>
      <c r="D207" s="24"/>
      <c r="E207" s="1" t="str">
        <f t="shared" si="30"/>
        <v/>
      </c>
      <c r="F207" s="2" t="str">
        <f t="shared" si="31"/>
        <v/>
      </c>
      <c r="G207" s="23"/>
      <c r="H207" s="2" t="str">
        <f t="shared" si="32"/>
        <v/>
      </c>
      <c r="I207" s="2" t="str">
        <f t="shared" si="33"/>
        <v/>
      </c>
      <c r="J207" s="2" t="str">
        <f t="shared" si="37"/>
        <v/>
      </c>
      <c r="L207" s="35"/>
      <c r="M207" s="35"/>
      <c r="N207" s="35"/>
      <c r="O207" s="35"/>
      <c r="P207" s="25"/>
      <c r="Q207" s="3" t="str">
        <f t="shared" si="35"/>
        <v/>
      </c>
      <c r="R207" s="3" t="str">
        <f t="shared" si="34"/>
        <v/>
      </c>
      <c r="S207" s="4" t="str">
        <f t="shared" si="36"/>
        <v/>
      </c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 t="str">
        <f>IFERROR(VLOOKUP(L207,'Přehled čerp. dov. - rok n+6'!L:AH,23,0),"")</f>
        <v/>
      </c>
      <c r="AH207" s="38" t="str">
        <f t="shared" si="38"/>
        <v/>
      </c>
      <c r="AI207" s="4" t="str">
        <f t="shared" si="39"/>
        <v/>
      </c>
      <c r="AJ207" s="26"/>
    </row>
    <row r="208" spans="2:36" x14ac:dyDescent="0.3">
      <c r="B208" s="23"/>
      <c r="C208" s="24"/>
      <c r="D208" s="24"/>
      <c r="E208" s="1" t="str">
        <f t="shared" si="30"/>
        <v/>
      </c>
      <c r="F208" s="2" t="str">
        <f t="shared" si="31"/>
        <v/>
      </c>
      <c r="G208" s="23"/>
      <c r="H208" s="2" t="str">
        <f t="shared" si="32"/>
        <v/>
      </c>
      <c r="I208" s="2" t="str">
        <f t="shared" si="33"/>
        <v/>
      </c>
      <c r="J208" s="2" t="str">
        <f t="shared" si="37"/>
        <v/>
      </c>
      <c r="L208" s="35"/>
      <c r="M208" s="35"/>
      <c r="N208" s="35"/>
      <c r="O208" s="35"/>
      <c r="P208" s="25"/>
      <c r="Q208" s="3" t="str">
        <f t="shared" si="35"/>
        <v/>
      </c>
      <c r="R208" s="3" t="str">
        <f t="shared" si="34"/>
        <v/>
      </c>
      <c r="S208" s="4" t="str">
        <f t="shared" si="36"/>
        <v/>
      </c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 t="str">
        <f>IFERROR(VLOOKUP(L208,'Přehled čerp. dov. - rok n+6'!L:AH,23,0),"")</f>
        <v/>
      </c>
      <c r="AH208" s="38" t="str">
        <f t="shared" si="38"/>
        <v/>
      </c>
      <c r="AI208" s="4" t="str">
        <f t="shared" si="39"/>
        <v/>
      </c>
      <c r="AJ208" s="26"/>
    </row>
    <row r="209" spans="2:36" x14ac:dyDescent="0.3">
      <c r="B209" s="23"/>
      <c r="C209" s="24"/>
      <c r="D209" s="24"/>
      <c r="E209" s="1" t="str">
        <f t="shared" si="30"/>
        <v/>
      </c>
      <c r="F209" s="2" t="str">
        <f t="shared" si="31"/>
        <v/>
      </c>
      <c r="G209" s="23"/>
      <c r="H209" s="2" t="str">
        <f t="shared" si="32"/>
        <v/>
      </c>
      <c r="I209" s="2" t="str">
        <f t="shared" si="33"/>
        <v/>
      </c>
      <c r="J209" s="2" t="str">
        <f t="shared" si="37"/>
        <v/>
      </c>
      <c r="L209" s="35"/>
      <c r="M209" s="35"/>
      <c r="N209" s="35"/>
      <c r="O209" s="35"/>
      <c r="P209" s="25"/>
      <c r="Q209" s="3" t="str">
        <f t="shared" si="35"/>
        <v/>
      </c>
      <c r="R209" s="3" t="str">
        <f t="shared" si="34"/>
        <v/>
      </c>
      <c r="S209" s="4" t="str">
        <f t="shared" si="36"/>
        <v/>
      </c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 t="str">
        <f>IFERROR(VLOOKUP(L209,'Přehled čerp. dov. - rok n+6'!L:AH,23,0),"")</f>
        <v/>
      </c>
      <c r="AH209" s="38" t="str">
        <f t="shared" si="38"/>
        <v/>
      </c>
      <c r="AI209" s="4" t="str">
        <f t="shared" si="39"/>
        <v/>
      </c>
      <c r="AJ209" s="26"/>
    </row>
    <row r="210" spans="2:36" x14ac:dyDescent="0.3">
      <c r="B210" s="23"/>
      <c r="C210" s="24"/>
      <c r="D210" s="24"/>
      <c r="E210" s="1" t="str">
        <f t="shared" si="30"/>
        <v/>
      </c>
      <c r="F210" s="2" t="str">
        <f t="shared" si="31"/>
        <v/>
      </c>
      <c r="G210" s="23"/>
      <c r="H210" s="2" t="str">
        <f t="shared" si="32"/>
        <v/>
      </c>
      <c r="I210" s="2" t="str">
        <f t="shared" si="33"/>
        <v/>
      </c>
      <c r="J210" s="2" t="str">
        <f t="shared" si="37"/>
        <v/>
      </c>
      <c r="L210" s="35"/>
      <c r="M210" s="35"/>
      <c r="N210" s="35"/>
      <c r="O210" s="35"/>
      <c r="P210" s="25"/>
      <c r="Q210" s="3" t="str">
        <f t="shared" si="35"/>
        <v/>
      </c>
      <c r="R210" s="3" t="str">
        <f t="shared" si="34"/>
        <v/>
      </c>
      <c r="S210" s="4" t="str">
        <f t="shared" si="36"/>
        <v/>
      </c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 t="str">
        <f>IFERROR(VLOOKUP(L210,'Přehled čerp. dov. - rok n+6'!L:AH,23,0),"")</f>
        <v/>
      </c>
      <c r="AH210" s="38" t="str">
        <f t="shared" si="38"/>
        <v/>
      </c>
      <c r="AI210" s="4" t="str">
        <f t="shared" si="39"/>
        <v/>
      </c>
      <c r="AJ210" s="26"/>
    </row>
    <row r="211" spans="2:36" x14ac:dyDescent="0.3">
      <c r="B211" s="23"/>
      <c r="C211" s="24"/>
      <c r="D211" s="24"/>
      <c r="E211" s="1" t="str">
        <f t="shared" si="30"/>
        <v/>
      </c>
      <c r="F211" s="2" t="str">
        <f t="shared" si="31"/>
        <v/>
      </c>
      <c r="G211" s="23"/>
      <c r="H211" s="2" t="str">
        <f t="shared" si="32"/>
        <v/>
      </c>
      <c r="I211" s="2" t="str">
        <f t="shared" si="33"/>
        <v/>
      </c>
      <c r="J211" s="2" t="str">
        <f t="shared" si="37"/>
        <v/>
      </c>
      <c r="L211" s="35"/>
      <c r="M211" s="35"/>
      <c r="N211" s="35"/>
      <c r="O211" s="35"/>
      <c r="P211" s="25"/>
      <c r="Q211" s="3" t="str">
        <f t="shared" si="35"/>
        <v/>
      </c>
      <c r="R211" s="3" t="str">
        <f t="shared" si="34"/>
        <v/>
      </c>
      <c r="S211" s="4" t="str">
        <f t="shared" si="36"/>
        <v/>
      </c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 t="str">
        <f>IFERROR(VLOOKUP(L211,'Přehled čerp. dov. - rok n+6'!L:AH,23,0),"")</f>
        <v/>
      </c>
      <c r="AH211" s="38" t="str">
        <f t="shared" si="38"/>
        <v/>
      </c>
      <c r="AI211" s="4" t="str">
        <f t="shared" si="39"/>
        <v/>
      </c>
      <c r="AJ211" s="26"/>
    </row>
    <row r="212" spans="2:36" x14ac:dyDescent="0.3">
      <c r="B212" s="23"/>
      <c r="C212" s="24"/>
      <c r="D212" s="24"/>
      <c r="E212" s="1" t="str">
        <f t="shared" si="30"/>
        <v/>
      </c>
      <c r="F212" s="2" t="str">
        <f t="shared" si="31"/>
        <v/>
      </c>
      <c r="G212" s="23"/>
      <c r="H212" s="2" t="str">
        <f t="shared" si="32"/>
        <v/>
      </c>
      <c r="I212" s="2" t="str">
        <f t="shared" si="33"/>
        <v/>
      </c>
      <c r="J212" s="2" t="str">
        <f t="shared" si="37"/>
        <v/>
      </c>
      <c r="L212" s="35"/>
      <c r="M212" s="35"/>
      <c r="N212" s="35"/>
      <c r="O212" s="35"/>
      <c r="P212" s="25"/>
      <c r="Q212" s="3" t="str">
        <f t="shared" si="35"/>
        <v/>
      </c>
      <c r="R212" s="3" t="str">
        <f t="shared" si="34"/>
        <v/>
      </c>
      <c r="S212" s="4" t="str">
        <f t="shared" si="36"/>
        <v/>
      </c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 t="str">
        <f>IFERROR(VLOOKUP(L212,'Přehled čerp. dov. - rok n+6'!L:AH,23,0),"")</f>
        <v/>
      </c>
      <c r="AH212" s="38" t="str">
        <f t="shared" si="38"/>
        <v/>
      </c>
      <c r="AI212" s="4" t="str">
        <f t="shared" si="39"/>
        <v/>
      </c>
      <c r="AJ212" s="26"/>
    </row>
    <row r="213" spans="2:36" x14ac:dyDescent="0.3">
      <c r="B213" s="23"/>
      <c r="C213" s="24"/>
      <c r="D213" s="24"/>
      <c r="E213" s="1" t="str">
        <f t="shared" si="30"/>
        <v/>
      </c>
      <c r="F213" s="2" t="str">
        <f t="shared" si="31"/>
        <v/>
      </c>
      <c r="G213" s="23"/>
      <c r="H213" s="2" t="str">
        <f t="shared" si="32"/>
        <v/>
      </c>
      <c r="I213" s="2" t="str">
        <f t="shared" si="33"/>
        <v/>
      </c>
      <c r="J213" s="2" t="str">
        <f t="shared" si="37"/>
        <v/>
      </c>
      <c r="L213" s="35"/>
      <c r="M213" s="35"/>
      <c r="N213" s="35"/>
      <c r="O213" s="35"/>
      <c r="P213" s="25"/>
      <c r="Q213" s="3" t="str">
        <f t="shared" si="35"/>
        <v/>
      </c>
      <c r="R213" s="3" t="str">
        <f t="shared" si="34"/>
        <v/>
      </c>
      <c r="S213" s="4" t="str">
        <f t="shared" si="36"/>
        <v/>
      </c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 t="str">
        <f>IFERROR(VLOOKUP(L213,'Přehled čerp. dov. - rok n+6'!L:AH,23,0),"")</f>
        <v/>
      </c>
      <c r="AH213" s="38" t="str">
        <f t="shared" si="38"/>
        <v/>
      </c>
      <c r="AI213" s="4" t="str">
        <f t="shared" si="39"/>
        <v/>
      </c>
      <c r="AJ213" s="26"/>
    </row>
    <row r="214" spans="2:36" x14ac:dyDescent="0.3">
      <c r="B214" s="23"/>
      <c r="C214" s="24"/>
      <c r="D214" s="24"/>
      <c r="E214" s="1" t="str">
        <f t="shared" si="30"/>
        <v/>
      </c>
      <c r="F214" s="2" t="str">
        <f t="shared" si="31"/>
        <v/>
      </c>
      <c r="G214" s="23"/>
      <c r="H214" s="2" t="str">
        <f t="shared" si="32"/>
        <v/>
      </c>
      <c r="I214" s="2" t="str">
        <f t="shared" si="33"/>
        <v/>
      </c>
      <c r="J214" s="2" t="str">
        <f t="shared" si="37"/>
        <v/>
      </c>
      <c r="L214" s="35"/>
      <c r="M214" s="35"/>
      <c r="N214" s="35"/>
      <c r="O214" s="35"/>
      <c r="P214" s="25"/>
      <c r="Q214" s="3" t="str">
        <f t="shared" si="35"/>
        <v/>
      </c>
      <c r="R214" s="3" t="str">
        <f t="shared" si="34"/>
        <v/>
      </c>
      <c r="S214" s="4" t="str">
        <f t="shared" si="36"/>
        <v/>
      </c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 t="str">
        <f>IFERROR(VLOOKUP(L214,'Přehled čerp. dov. - rok n+6'!L:AH,23,0),"")</f>
        <v/>
      </c>
      <c r="AH214" s="38" t="str">
        <f t="shared" si="38"/>
        <v/>
      </c>
      <c r="AI214" s="4" t="str">
        <f t="shared" si="39"/>
        <v/>
      </c>
      <c r="AJ214" s="26"/>
    </row>
    <row r="215" spans="2:36" x14ac:dyDescent="0.3">
      <c r="B215" s="23"/>
      <c r="C215" s="24"/>
      <c r="D215" s="24"/>
      <c r="E215" s="1" t="str">
        <f t="shared" si="30"/>
        <v/>
      </c>
      <c r="F215" s="2" t="str">
        <f t="shared" si="31"/>
        <v/>
      </c>
      <c r="G215" s="23"/>
      <c r="H215" s="2" t="str">
        <f t="shared" si="32"/>
        <v/>
      </c>
      <c r="I215" s="2" t="str">
        <f t="shared" si="33"/>
        <v/>
      </c>
      <c r="J215" s="2" t="str">
        <f t="shared" si="37"/>
        <v/>
      </c>
      <c r="L215" s="35"/>
      <c r="M215" s="35"/>
      <c r="N215" s="35"/>
      <c r="O215" s="35"/>
      <c r="P215" s="25"/>
      <c r="Q215" s="3" t="str">
        <f t="shared" si="35"/>
        <v/>
      </c>
      <c r="R215" s="3" t="str">
        <f t="shared" si="34"/>
        <v/>
      </c>
      <c r="S215" s="4" t="str">
        <f t="shared" si="36"/>
        <v/>
      </c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 t="str">
        <f>IFERROR(VLOOKUP(L215,'Přehled čerp. dov. - rok n+6'!L:AH,23,0),"")</f>
        <v/>
      </c>
      <c r="AH215" s="38" t="str">
        <f t="shared" si="38"/>
        <v/>
      </c>
      <c r="AI215" s="4" t="str">
        <f t="shared" si="39"/>
        <v/>
      </c>
      <c r="AJ215" s="26"/>
    </row>
    <row r="216" spans="2:36" x14ac:dyDescent="0.3">
      <c r="B216" s="23"/>
      <c r="C216" s="24"/>
      <c r="D216" s="24"/>
      <c r="E216" s="1" t="str">
        <f t="shared" si="30"/>
        <v/>
      </c>
      <c r="F216" s="2" t="str">
        <f t="shared" si="31"/>
        <v/>
      </c>
      <c r="G216" s="23"/>
      <c r="H216" s="2" t="str">
        <f t="shared" si="32"/>
        <v/>
      </c>
      <c r="I216" s="2" t="str">
        <f t="shared" si="33"/>
        <v/>
      </c>
      <c r="J216" s="2" t="str">
        <f t="shared" si="37"/>
        <v/>
      </c>
      <c r="L216" s="35"/>
      <c r="M216" s="35"/>
      <c r="N216" s="35"/>
      <c r="O216" s="35"/>
      <c r="P216" s="25"/>
      <c r="Q216" s="3" t="str">
        <f t="shared" si="35"/>
        <v/>
      </c>
      <c r="R216" s="3" t="str">
        <f t="shared" si="34"/>
        <v/>
      </c>
      <c r="S216" s="4" t="str">
        <f t="shared" si="36"/>
        <v/>
      </c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 t="str">
        <f>IFERROR(VLOOKUP(L216,'Přehled čerp. dov. - rok n+6'!L:AH,23,0),"")</f>
        <v/>
      </c>
      <c r="AH216" s="38" t="str">
        <f t="shared" si="38"/>
        <v/>
      </c>
      <c r="AI216" s="4" t="str">
        <f t="shared" si="39"/>
        <v/>
      </c>
      <c r="AJ216" s="26"/>
    </row>
    <row r="217" spans="2:36" x14ac:dyDescent="0.3">
      <c r="B217" s="23"/>
      <c r="C217" s="24"/>
      <c r="D217" s="24"/>
      <c r="E217" s="1" t="str">
        <f t="shared" si="30"/>
        <v/>
      </c>
      <c r="F217" s="2" t="str">
        <f t="shared" si="31"/>
        <v/>
      </c>
      <c r="G217" s="23"/>
      <c r="H217" s="2" t="str">
        <f t="shared" si="32"/>
        <v/>
      </c>
      <c r="I217" s="2" t="str">
        <f t="shared" si="33"/>
        <v/>
      </c>
      <c r="J217" s="2" t="str">
        <f t="shared" si="37"/>
        <v/>
      </c>
      <c r="L217" s="35"/>
      <c r="M217" s="35"/>
      <c r="N217" s="35"/>
      <c r="O217" s="35"/>
      <c r="P217" s="25"/>
      <c r="Q217" s="3" t="str">
        <f t="shared" si="35"/>
        <v/>
      </c>
      <c r="R217" s="3" t="str">
        <f t="shared" si="34"/>
        <v/>
      </c>
      <c r="S217" s="4" t="str">
        <f t="shared" si="36"/>
        <v/>
      </c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 t="str">
        <f>IFERROR(VLOOKUP(L217,'Přehled čerp. dov. - rok n+6'!L:AH,23,0),"")</f>
        <v/>
      </c>
      <c r="AH217" s="38" t="str">
        <f t="shared" si="38"/>
        <v/>
      </c>
      <c r="AI217" s="4" t="str">
        <f t="shared" si="39"/>
        <v/>
      </c>
      <c r="AJ217" s="26"/>
    </row>
    <row r="218" spans="2:36" x14ac:dyDescent="0.3">
      <c r="B218" s="23"/>
      <c r="C218" s="24"/>
      <c r="D218" s="24"/>
      <c r="E218" s="1" t="str">
        <f t="shared" si="30"/>
        <v/>
      </c>
      <c r="F218" s="2" t="str">
        <f t="shared" si="31"/>
        <v/>
      </c>
      <c r="G218" s="23"/>
      <c r="H218" s="2" t="str">
        <f t="shared" si="32"/>
        <v/>
      </c>
      <c r="I218" s="2" t="str">
        <f t="shared" si="33"/>
        <v/>
      </c>
      <c r="J218" s="2" t="str">
        <f t="shared" si="37"/>
        <v/>
      </c>
      <c r="L218" s="35"/>
      <c r="M218" s="35"/>
      <c r="N218" s="35"/>
      <c r="O218" s="35"/>
      <c r="P218" s="25"/>
      <c r="Q218" s="3" t="str">
        <f t="shared" si="35"/>
        <v/>
      </c>
      <c r="R218" s="3" t="str">
        <f t="shared" si="34"/>
        <v/>
      </c>
      <c r="S218" s="4" t="str">
        <f t="shared" si="36"/>
        <v/>
      </c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 t="str">
        <f>IFERROR(VLOOKUP(L218,'Přehled čerp. dov. - rok n+6'!L:AH,23,0),"")</f>
        <v/>
      </c>
      <c r="AH218" s="38" t="str">
        <f t="shared" si="38"/>
        <v/>
      </c>
      <c r="AI218" s="4" t="str">
        <f t="shared" si="39"/>
        <v/>
      </c>
      <c r="AJ218" s="26"/>
    </row>
    <row r="219" spans="2:36" x14ac:dyDescent="0.3">
      <c r="B219" s="23"/>
      <c r="C219" s="24"/>
      <c r="D219" s="24"/>
      <c r="E219" s="1" t="str">
        <f t="shared" si="30"/>
        <v/>
      </c>
      <c r="F219" s="2" t="str">
        <f t="shared" si="31"/>
        <v/>
      </c>
      <c r="G219" s="23"/>
      <c r="H219" s="2" t="str">
        <f t="shared" si="32"/>
        <v/>
      </c>
      <c r="I219" s="2" t="str">
        <f t="shared" si="33"/>
        <v/>
      </c>
      <c r="J219" s="2" t="str">
        <f t="shared" si="37"/>
        <v/>
      </c>
      <c r="L219" s="35"/>
      <c r="M219" s="35"/>
      <c r="N219" s="35"/>
      <c r="O219" s="35"/>
      <c r="P219" s="25"/>
      <c r="Q219" s="3" t="str">
        <f t="shared" si="35"/>
        <v/>
      </c>
      <c r="R219" s="3" t="str">
        <f t="shared" si="34"/>
        <v/>
      </c>
      <c r="S219" s="4" t="str">
        <f t="shared" si="36"/>
        <v/>
      </c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 t="str">
        <f>IFERROR(VLOOKUP(L219,'Přehled čerp. dov. - rok n+6'!L:AH,23,0),"")</f>
        <v/>
      </c>
      <c r="AH219" s="38" t="str">
        <f t="shared" si="38"/>
        <v/>
      </c>
      <c r="AI219" s="4" t="str">
        <f t="shared" si="39"/>
        <v/>
      </c>
      <c r="AJ219" s="26"/>
    </row>
    <row r="220" spans="2:36" x14ac:dyDescent="0.3">
      <c r="B220" s="23"/>
      <c r="C220" s="24"/>
      <c r="D220" s="24"/>
      <c r="E220" s="1" t="str">
        <f t="shared" si="30"/>
        <v/>
      </c>
      <c r="F220" s="2" t="str">
        <f t="shared" si="31"/>
        <v/>
      </c>
      <c r="G220" s="23"/>
      <c r="H220" s="2" t="str">
        <f t="shared" si="32"/>
        <v/>
      </c>
      <c r="I220" s="2" t="str">
        <f t="shared" si="33"/>
        <v/>
      </c>
      <c r="J220" s="2" t="str">
        <f t="shared" si="37"/>
        <v/>
      </c>
      <c r="L220" s="35"/>
      <c r="M220" s="35"/>
      <c r="N220" s="35"/>
      <c r="O220" s="35"/>
      <c r="P220" s="25"/>
      <c r="Q220" s="3" t="str">
        <f t="shared" si="35"/>
        <v/>
      </c>
      <c r="R220" s="3" t="str">
        <f t="shared" si="34"/>
        <v/>
      </c>
      <c r="S220" s="4" t="str">
        <f t="shared" si="36"/>
        <v/>
      </c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 t="str">
        <f>IFERROR(VLOOKUP(L220,'Přehled čerp. dov. - rok n+6'!L:AH,23,0),"")</f>
        <v/>
      </c>
      <c r="AH220" s="38" t="str">
        <f t="shared" si="38"/>
        <v/>
      </c>
      <c r="AI220" s="4" t="str">
        <f t="shared" si="39"/>
        <v/>
      </c>
      <c r="AJ220" s="26"/>
    </row>
    <row r="221" spans="2:36" x14ac:dyDescent="0.3">
      <c r="B221" s="23"/>
      <c r="C221" s="24"/>
      <c r="D221" s="24"/>
      <c r="E221" s="1" t="str">
        <f t="shared" si="30"/>
        <v/>
      </c>
      <c r="F221" s="2" t="str">
        <f t="shared" si="31"/>
        <v/>
      </c>
      <c r="G221" s="23"/>
      <c r="H221" s="2" t="str">
        <f t="shared" si="32"/>
        <v/>
      </c>
      <c r="I221" s="2" t="str">
        <f t="shared" si="33"/>
        <v/>
      </c>
      <c r="J221" s="2" t="str">
        <f t="shared" si="37"/>
        <v/>
      </c>
      <c r="L221" s="35"/>
      <c r="M221" s="35"/>
      <c r="N221" s="35"/>
      <c r="O221" s="35"/>
      <c r="P221" s="25"/>
      <c r="Q221" s="3" t="str">
        <f t="shared" si="35"/>
        <v/>
      </c>
      <c r="R221" s="3" t="str">
        <f t="shared" si="34"/>
        <v/>
      </c>
      <c r="S221" s="4" t="str">
        <f t="shared" si="36"/>
        <v/>
      </c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 t="str">
        <f>IFERROR(VLOOKUP(L221,'Přehled čerp. dov. - rok n+6'!L:AH,23,0),"")</f>
        <v/>
      </c>
      <c r="AH221" s="38" t="str">
        <f t="shared" si="38"/>
        <v/>
      </c>
      <c r="AI221" s="4" t="str">
        <f t="shared" si="39"/>
        <v/>
      </c>
      <c r="AJ221" s="26"/>
    </row>
    <row r="222" spans="2:36" x14ac:dyDescent="0.3">
      <c r="B222" s="23"/>
      <c r="C222" s="24"/>
      <c r="D222" s="24"/>
      <c r="E222" s="1" t="str">
        <f t="shared" si="30"/>
        <v/>
      </c>
      <c r="F222" s="2" t="str">
        <f t="shared" si="31"/>
        <v/>
      </c>
      <c r="G222" s="23"/>
      <c r="H222" s="2" t="str">
        <f t="shared" si="32"/>
        <v/>
      </c>
      <c r="I222" s="2" t="str">
        <f t="shared" si="33"/>
        <v/>
      </c>
      <c r="J222" s="2" t="str">
        <f t="shared" si="37"/>
        <v/>
      </c>
      <c r="L222" s="35"/>
      <c r="M222" s="35"/>
      <c r="N222" s="35"/>
      <c r="O222" s="35"/>
      <c r="P222" s="25"/>
      <c r="Q222" s="3" t="str">
        <f t="shared" si="35"/>
        <v/>
      </c>
      <c r="R222" s="3" t="str">
        <f t="shared" si="34"/>
        <v/>
      </c>
      <c r="S222" s="4" t="str">
        <f t="shared" si="36"/>
        <v/>
      </c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 t="str">
        <f>IFERROR(VLOOKUP(L222,'Přehled čerp. dov. - rok n+6'!L:AH,23,0),"")</f>
        <v/>
      </c>
      <c r="AH222" s="38" t="str">
        <f t="shared" si="38"/>
        <v/>
      </c>
      <c r="AI222" s="4" t="str">
        <f t="shared" si="39"/>
        <v/>
      </c>
      <c r="AJ222" s="26"/>
    </row>
    <row r="223" spans="2:36" x14ac:dyDescent="0.3">
      <c r="B223" s="23"/>
      <c r="C223" s="24"/>
      <c r="D223" s="24"/>
      <c r="E223" s="1" t="str">
        <f t="shared" si="30"/>
        <v/>
      </c>
      <c r="F223" s="2" t="str">
        <f t="shared" si="31"/>
        <v/>
      </c>
      <c r="G223" s="23"/>
      <c r="H223" s="2" t="str">
        <f t="shared" si="32"/>
        <v/>
      </c>
      <c r="I223" s="2" t="str">
        <f t="shared" si="33"/>
        <v/>
      </c>
      <c r="J223" s="2" t="str">
        <f t="shared" si="37"/>
        <v/>
      </c>
      <c r="L223" s="35"/>
      <c r="M223" s="35"/>
      <c r="N223" s="35"/>
      <c r="O223" s="35"/>
      <c r="P223" s="25"/>
      <c r="Q223" s="3" t="str">
        <f t="shared" si="35"/>
        <v/>
      </c>
      <c r="R223" s="3" t="str">
        <f t="shared" si="34"/>
        <v/>
      </c>
      <c r="S223" s="4" t="str">
        <f t="shared" si="36"/>
        <v/>
      </c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 t="str">
        <f>IFERROR(VLOOKUP(L223,'Přehled čerp. dov. - rok n+6'!L:AH,23,0),"")</f>
        <v/>
      </c>
      <c r="AH223" s="38" t="str">
        <f t="shared" si="38"/>
        <v/>
      </c>
      <c r="AI223" s="4" t="str">
        <f t="shared" si="39"/>
        <v/>
      </c>
      <c r="AJ223" s="26"/>
    </row>
    <row r="224" spans="2:36" x14ac:dyDescent="0.3">
      <c r="B224" s="23"/>
      <c r="C224" s="24"/>
      <c r="D224" s="24"/>
      <c r="E224" s="1" t="str">
        <f t="shared" si="30"/>
        <v/>
      </c>
      <c r="F224" s="2" t="str">
        <f t="shared" si="31"/>
        <v/>
      </c>
      <c r="G224" s="23"/>
      <c r="H224" s="2" t="str">
        <f t="shared" si="32"/>
        <v/>
      </c>
      <c r="I224" s="2" t="str">
        <f t="shared" si="33"/>
        <v/>
      </c>
      <c r="J224" s="2" t="str">
        <f t="shared" si="37"/>
        <v/>
      </c>
      <c r="L224" s="35"/>
      <c r="M224" s="35"/>
      <c r="N224" s="35"/>
      <c r="O224" s="35"/>
      <c r="P224" s="25"/>
      <c r="Q224" s="3" t="str">
        <f t="shared" si="35"/>
        <v/>
      </c>
      <c r="R224" s="3" t="str">
        <f t="shared" si="34"/>
        <v/>
      </c>
      <c r="S224" s="4" t="str">
        <f t="shared" si="36"/>
        <v/>
      </c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 t="str">
        <f>IFERROR(VLOOKUP(L224,'Přehled čerp. dov. - rok n+6'!L:AH,23,0),"")</f>
        <v/>
      </c>
      <c r="AH224" s="38" t="str">
        <f t="shared" si="38"/>
        <v/>
      </c>
      <c r="AI224" s="4" t="str">
        <f t="shared" si="39"/>
        <v/>
      </c>
      <c r="AJ224" s="26"/>
    </row>
    <row r="225" spans="2:36" x14ac:dyDescent="0.3">
      <c r="B225" s="23"/>
      <c r="C225" s="24"/>
      <c r="D225" s="24"/>
      <c r="E225" s="1" t="str">
        <f t="shared" si="30"/>
        <v/>
      </c>
      <c r="F225" s="2" t="str">
        <f t="shared" si="31"/>
        <v/>
      </c>
      <c r="G225" s="23"/>
      <c r="H225" s="2" t="str">
        <f t="shared" si="32"/>
        <v/>
      </c>
      <c r="I225" s="2" t="str">
        <f t="shared" si="33"/>
        <v/>
      </c>
      <c r="J225" s="2" t="str">
        <f t="shared" si="37"/>
        <v/>
      </c>
      <c r="L225" s="35"/>
      <c r="M225" s="35"/>
      <c r="N225" s="35"/>
      <c r="O225" s="35"/>
      <c r="P225" s="25"/>
      <c r="Q225" s="3" t="str">
        <f t="shared" si="35"/>
        <v/>
      </c>
      <c r="R225" s="3" t="str">
        <f t="shared" si="34"/>
        <v/>
      </c>
      <c r="S225" s="4" t="str">
        <f t="shared" si="36"/>
        <v/>
      </c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 t="str">
        <f>IFERROR(VLOOKUP(L225,'Přehled čerp. dov. - rok n+6'!L:AH,23,0),"")</f>
        <v/>
      </c>
      <c r="AH225" s="38" t="str">
        <f t="shared" si="38"/>
        <v/>
      </c>
      <c r="AI225" s="4" t="str">
        <f t="shared" si="39"/>
        <v/>
      </c>
      <c r="AJ225" s="26"/>
    </row>
    <row r="226" spans="2:36" x14ac:dyDescent="0.3">
      <c r="B226" s="23"/>
      <c r="C226" s="24"/>
      <c r="D226" s="24"/>
      <c r="E226" s="1" t="str">
        <f t="shared" si="30"/>
        <v/>
      </c>
      <c r="F226" s="2" t="str">
        <f t="shared" si="31"/>
        <v/>
      </c>
      <c r="G226" s="23"/>
      <c r="H226" s="2" t="str">
        <f t="shared" si="32"/>
        <v/>
      </c>
      <c r="I226" s="2" t="str">
        <f t="shared" si="33"/>
        <v/>
      </c>
      <c r="J226" s="2" t="str">
        <f t="shared" si="37"/>
        <v/>
      </c>
      <c r="L226" s="35"/>
      <c r="M226" s="35"/>
      <c r="N226" s="35"/>
      <c r="O226" s="35"/>
      <c r="P226" s="25"/>
      <c r="Q226" s="3" t="str">
        <f t="shared" si="35"/>
        <v/>
      </c>
      <c r="R226" s="3" t="str">
        <f t="shared" si="34"/>
        <v/>
      </c>
      <c r="S226" s="4" t="str">
        <f t="shared" si="36"/>
        <v/>
      </c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 t="str">
        <f>IFERROR(VLOOKUP(L226,'Přehled čerp. dov. - rok n+6'!L:AH,23,0),"")</f>
        <v/>
      </c>
      <c r="AH226" s="38" t="str">
        <f t="shared" si="38"/>
        <v/>
      </c>
      <c r="AI226" s="4" t="str">
        <f t="shared" si="39"/>
        <v/>
      </c>
      <c r="AJ226" s="26"/>
    </row>
    <row r="227" spans="2:36" x14ac:dyDescent="0.3">
      <c r="B227" s="23"/>
      <c r="C227" s="24"/>
      <c r="D227" s="24"/>
      <c r="E227" s="1" t="str">
        <f t="shared" si="30"/>
        <v/>
      </c>
      <c r="F227" s="2" t="str">
        <f t="shared" si="31"/>
        <v/>
      </c>
      <c r="G227" s="23"/>
      <c r="H227" s="2" t="str">
        <f t="shared" si="32"/>
        <v/>
      </c>
      <c r="I227" s="2" t="str">
        <f t="shared" si="33"/>
        <v/>
      </c>
      <c r="J227" s="2" t="str">
        <f t="shared" si="37"/>
        <v/>
      </c>
      <c r="L227" s="35"/>
      <c r="M227" s="35"/>
      <c r="N227" s="35"/>
      <c r="O227" s="35"/>
      <c r="P227" s="25"/>
      <c r="Q227" s="3" t="str">
        <f t="shared" si="35"/>
        <v/>
      </c>
      <c r="R227" s="3" t="str">
        <f t="shared" si="34"/>
        <v/>
      </c>
      <c r="S227" s="4" t="str">
        <f t="shared" si="36"/>
        <v/>
      </c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 t="str">
        <f>IFERROR(VLOOKUP(L227,'Přehled čerp. dov. - rok n+6'!L:AH,23,0),"")</f>
        <v/>
      </c>
      <c r="AH227" s="38" t="str">
        <f t="shared" si="38"/>
        <v/>
      </c>
      <c r="AI227" s="4" t="str">
        <f t="shared" si="39"/>
        <v/>
      </c>
      <c r="AJ227" s="26"/>
    </row>
    <row r="228" spans="2:36" x14ac:dyDescent="0.3">
      <c r="B228" s="23"/>
      <c r="C228" s="24"/>
      <c r="D228" s="24"/>
      <c r="E228" s="1" t="str">
        <f t="shared" si="30"/>
        <v/>
      </c>
      <c r="F228" s="2" t="str">
        <f t="shared" si="31"/>
        <v/>
      </c>
      <c r="G228" s="23"/>
      <c r="H228" s="2" t="str">
        <f t="shared" si="32"/>
        <v/>
      </c>
      <c r="I228" s="2" t="str">
        <f t="shared" si="33"/>
        <v/>
      </c>
      <c r="J228" s="2" t="str">
        <f t="shared" si="37"/>
        <v/>
      </c>
      <c r="L228" s="35"/>
      <c r="M228" s="35"/>
      <c r="N228" s="35"/>
      <c r="O228" s="35"/>
      <c r="P228" s="25"/>
      <c r="Q228" s="3" t="str">
        <f t="shared" si="35"/>
        <v/>
      </c>
      <c r="R228" s="3" t="str">
        <f t="shared" si="34"/>
        <v/>
      </c>
      <c r="S228" s="4" t="str">
        <f t="shared" si="36"/>
        <v/>
      </c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 t="str">
        <f>IFERROR(VLOOKUP(L228,'Přehled čerp. dov. - rok n+6'!L:AH,23,0),"")</f>
        <v/>
      </c>
      <c r="AH228" s="38" t="str">
        <f t="shared" si="38"/>
        <v/>
      </c>
      <c r="AI228" s="4" t="str">
        <f t="shared" si="39"/>
        <v/>
      </c>
      <c r="AJ228" s="26"/>
    </row>
    <row r="229" spans="2:36" x14ac:dyDescent="0.3">
      <c r="B229" s="23"/>
      <c r="C229" s="24"/>
      <c r="D229" s="24"/>
      <c r="E229" s="1" t="str">
        <f t="shared" si="30"/>
        <v/>
      </c>
      <c r="F229" s="2" t="str">
        <f t="shared" si="31"/>
        <v/>
      </c>
      <c r="G229" s="23"/>
      <c r="H229" s="2" t="str">
        <f t="shared" si="32"/>
        <v/>
      </c>
      <c r="I229" s="2" t="str">
        <f t="shared" si="33"/>
        <v/>
      </c>
      <c r="J229" s="2" t="str">
        <f t="shared" si="37"/>
        <v/>
      </c>
      <c r="L229" s="35"/>
      <c r="M229" s="35"/>
      <c r="N229" s="35"/>
      <c r="O229" s="35"/>
      <c r="P229" s="25"/>
      <c r="Q229" s="3" t="str">
        <f t="shared" si="35"/>
        <v/>
      </c>
      <c r="R229" s="3" t="str">
        <f t="shared" si="34"/>
        <v/>
      </c>
      <c r="S229" s="4" t="str">
        <f t="shared" si="36"/>
        <v/>
      </c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 t="str">
        <f>IFERROR(VLOOKUP(L229,'Přehled čerp. dov. - rok n+6'!L:AH,23,0),"")</f>
        <v/>
      </c>
      <c r="AH229" s="38" t="str">
        <f t="shared" si="38"/>
        <v/>
      </c>
      <c r="AI229" s="4" t="str">
        <f t="shared" si="39"/>
        <v/>
      </c>
      <c r="AJ229" s="26"/>
    </row>
    <row r="230" spans="2:36" x14ac:dyDescent="0.3">
      <c r="B230" s="23"/>
      <c r="C230" s="24"/>
      <c r="D230" s="24"/>
      <c r="E230" s="1" t="str">
        <f t="shared" si="30"/>
        <v/>
      </c>
      <c r="F230" s="2" t="str">
        <f t="shared" si="31"/>
        <v/>
      </c>
      <c r="G230" s="23"/>
      <c r="H230" s="2" t="str">
        <f t="shared" si="32"/>
        <v/>
      </c>
      <c r="I230" s="2" t="str">
        <f t="shared" si="33"/>
        <v/>
      </c>
      <c r="J230" s="2" t="str">
        <f t="shared" si="37"/>
        <v/>
      </c>
      <c r="L230" s="35"/>
      <c r="M230" s="35"/>
      <c r="N230" s="35"/>
      <c r="O230" s="35"/>
      <c r="P230" s="25"/>
      <c r="Q230" s="3" t="str">
        <f t="shared" si="35"/>
        <v/>
      </c>
      <c r="R230" s="3" t="str">
        <f t="shared" si="34"/>
        <v/>
      </c>
      <c r="S230" s="4" t="str">
        <f t="shared" si="36"/>
        <v/>
      </c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 t="str">
        <f>IFERROR(VLOOKUP(L230,'Přehled čerp. dov. - rok n+6'!L:AH,23,0),"")</f>
        <v/>
      </c>
      <c r="AH230" s="38" t="str">
        <f t="shared" si="38"/>
        <v/>
      </c>
      <c r="AI230" s="4" t="str">
        <f t="shared" si="39"/>
        <v/>
      </c>
      <c r="AJ230" s="26"/>
    </row>
    <row r="231" spans="2:36" x14ac:dyDescent="0.3">
      <c r="B231" s="23"/>
      <c r="C231" s="24"/>
      <c r="D231" s="24"/>
      <c r="E231" s="1" t="str">
        <f t="shared" si="30"/>
        <v/>
      </c>
      <c r="F231" s="2" t="str">
        <f t="shared" si="31"/>
        <v/>
      </c>
      <c r="G231" s="23"/>
      <c r="H231" s="2" t="str">
        <f t="shared" si="32"/>
        <v/>
      </c>
      <c r="I231" s="2" t="str">
        <f t="shared" si="33"/>
        <v/>
      </c>
      <c r="J231" s="2" t="str">
        <f t="shared" si="37"/>
        <v/>
      </c>
      <c r="L231" s="35"/>
      <c r="M231" s="35"/>
      <c r="N231" s="35"/>
      <c r="O231" s="35"/>
      <c r="P231" s="25"/>
      <c r="Q231" s="3" t="str">
        <f t="shared" si="35"/>
        <v/>
      </c>
      <c r="R231" s="3" t="str">
        <f t="shared" si="34"/>
        <v/>
      </c>
      <c r="S231" s="4" t="str">
        <f t="shared" si="36"/>
        <v/>
      </c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 t="str">
        <f>IFERROR(VLOOKUP(L231,'Přehled čerp. dov. - rok n+6'!L:AH,23,0),"")</f>
        <v/>
      </c>
      <c r="AH231" s="38" t="str">
        <f t="shared" si="38"/>
        <v/>
      </c>
      <c r="AI231" s="4" t="str">
        <f t="shared" si="39"/>
        <v/>
      </c>
      <c r="AJ231" s="26"/>
    </row>
    <row r="232" spans="2:36" x14ac:dyDescent="0.3">
      <c r="B232" s="23"/>
      <c r="C232" s="24"/>
      <c r="D232" s="24"/>
      <c r="E232" s="1" t="str">
        <f t="shared" si="30"/>
        <v/>
      </c>
      <c r="F232" s="2" t="str">
        <f t="shared" si="31"/>
        <v/>
      </c>
      <c r="G232" s="23"/>
      <c r="H232" s="2" t="str">
        <f t="shared" si="32"/>
        <v/>
      </c>
      <c r="I232" s="2" t="str">
        <f t="shared" si="33"/>
        <v/>
      </c>
      <c r="J232" s="2" t="str">
        <f t="shared" si="37"/>
        <v/>
      </c>
      <c r="L232" s="35"/>
      <c r="M232" s="35"/>
      <c r="N232" s="35"/>
      <c r="O232" s="35"/>
      <c r="P232" s="25"/>
      <c r="Q232" s="3" t="str">
        <f t="shared" si="35"/>
        <v/>
      </c>
      <c r="R232" s="3" t="str">
        <f t="shared" si="34"/>
        <v/>
      </c>
      <c r="S232" s="4" t="str">
        <f t="shared" si="36"/>
        <v/>
      </c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 t="str">
        <f>IFERROR(VLOOKUP(L232,'Přehled čerp. dov. - rok n+6'!L:AH,23,0),"")</f>
        <v/>
      </c>
      <c r="AH232" s="38" t="str">
        <f t="shared" si="38"/>
        <v/>
      </c>
      <c r="AI232" s="4" t="str">
        <f t="shared" si="39"/>
        <v/>
      </c>
      <c r="AJ232" s="26"/>
    </row>
    <row r="233" spans="2:36" x14ac:dyDescent="0.3">
      <c r="B233" s="23"/>
      <c r="C233" s="24"/>
      <c r="D233" s="24"/>
      <c r="E233" s="1" t="str">
        <f t="shared" si="30"/>
        <v/>
      </c>
      <c r="F233" s="2" t="str">
        <f t="shared" si="31"/>
        <v/>
      </c>
      <c r="G233" s="23"/>
      <c r="H233" s="2" t="str">
        <f t="shared" si="32"/>
        <v/>
      </c>
      <c r="I233" s="2" t="str">
        <f t="shared" si="33"/>
        <v/>
      </c>
      <c r="J233" s="2" t="str">
        <f t="shared" si="37"/>
        <v/>
      </c>
      <c r="L233" s="35"/>
      <c r="M233" s="35"/>
      <c r="N233" s="35"/>
      <c r="O233" s="35"/>
      <c r="P233" s="25"/>
      <c r="Q233" s="3" t="str">
        <f t="shared" si="35"/>
        <v/>
      </c>
      <c r="R233" s="3" t="str">
        <f t="shared" si="34"/>
        <v/>
      </c>
      <c r="S233" s="4" t="str">
        <f t="shared" si="36"/>
        <v/>
      </c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 t="str">
        <f>IFERROR(VLOOKUP(L233,'Přehled čerp. dov. - rok n+6'!L:AH,23,0),"")</f>
        <v/>
      </c>
      <c r="AH233" s="38" t="str">
        <f t="shared" si="38"/>
        <v/>
      </c>
      <c r="AI233" s="4" t="str">
        <f t="shared" si="39"/>
        <v/>
      </c>
      <c r="AJ233" s="26"/>
    </row>
    <row r="234" spans="2:36" x14ac:dyDescent="0.3">
      <c r="B234" s="23"/>
      <c r="C234" s="24"/>
      <c r="D234" s="24"/>
      <c r="E234" s="1" t="str">
        <f t="shared" si="30"/>
        <v/>
      </c>
      <c r="F234" s="2" t="str">
        <f t="shared" si="31"/>
        <v/>
      </c>
      <c r="G234" s="23"/>
      <c r="H234" s="2" t="str">
        <f t="shared" si="32"/>
        <v/>
      </c>
      <c r="I234" s="2" t="str">
        <f t="shared" si="33"/>
        <v/>
      </c>
      <c r="J234" s="2" t="str">
        <f t="shared" si="37"/>
        <v/>
      </c>
      <c r="L234" s="35"/>
      <c r="M234" s="35"/>
      <c r="N234" s="35"/>
      <c r="O234" s="35"/>
      <c r="P234" s="25"/>
      <c r="Q234" s="3" t="str">
        <f t="shared" si="35"/>
        <v/>
      </c>
      <c r="R234" s="3" t="str">
        <f t="shared" si="34"/>
        <v/>
      </c>
      <c r="S234" s="4" t="str">
        <f t="shared" si="36"/>
        <v/>
      </c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 t="str">
        <f>IFERROR(VLOOKUP(L234,'Přehled čerp. dov. - rok n+6'!L:AH,23,0),"")</f>
        <v/>
      </c>
      <c r="AH234" s="38" t="str">
        <f t="shared" si="38"/>
        <v/>
      </c>
      <c r="AI234" s="4" t="str">
        <f t="shared" si="39"/>
        <v/>
      </c>
      <c r="AJ234" s="26"/>
    </row>
    <row r="235" spans="2:36" x14ac:dyDescent="0.3">
      <c r="B235" s="23"/>
      <c r="C235" s="24"/>
      <c r="D235" s="24"/>
      <c r="E235" s="1" t="str">
        <f t="shared" si="30"/>
        <v/>
      </c>
      <c r="F235" s="2" t="str">
        <f t="shared" si="31"/>
        <v/>
      </c>
      <c r="G235" s="23"/>
      <c r="H235" s="2" t="str">
        <f t="shared" si="32"/>
        <v/>
      </c>
      <c r="I235" s="2" t="str">
        <f t="shared" si="33"/>
        <v/>
      </c>
      <c r="J235" s="2" t="str">
        <f t="shared" si="37"/>
        <v/>
      </c>
      <c r="L235" s="35"/>
      <c r="M235" s="35"/>
      <c r="N235" s="35"/>
      <c r="O235" s="35"/>
      <c r="P235" s="25"/>
      <c r="Q235" s="3" t="str">
        <f t="shared" si="35"/>
        <v/>
      </c>
      <c r="R235" s="3" t="str">
        <f t="shared" si="34"/>
        <v/>
      </c>
      <c r="S235" s="4" t="str">
        <f t="shared" si="36"/>
        <v/>
      </c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 t="str">
        <f>IFERROR(VLOOKUP(L235,'Přehled čerp. dov. - rok n+6'!L:AH,23,0),"")</f>
        <v/>
      </c>
      <c r="AH235" s="38" t="str">
        <f t="shared" si="38"/>
        <v/>
      </c>
      <c r="AI235" s="4" t="str">
        <f t="shared" si="39"/>
        <v/>
      </c>
      <c r="AJ235" s="26"/>
    </row>
    <row r="236" spans="2:36" x14ac:dyDescent="0.3">
      <c r="B236" s="23"/>
      <c r="C236" s="24"/>
      <c r="D236" s="24"/>
      <c r="E236" s="1" t="str">
        <f t="shared" si="30"/>
        <v/>
      </c>
      <c r="F236" s="2" t="str">
        <f t="shared" si="31"/>
        <v/>
      </c>
      <c r="G236" s="23"/>
      <c r="H236" s="2" t="str">
        <f t="shared" si="32"/>
        <v/>
      </c>
      <c r="I236" s="2" t="str">
        <f t="shared" si="33"/>
        <v/>
      </c>
      <c r="J236" s="2" t="str">
        <f t="shared" si="37"/>
        <v/>
      </c>
      <c r="L236" s="35"/>
      <c r="M236" s="35"/>
      <c r="N236" s="35"/>
      <c r="O236" s="35"/>
      <c r="P236" s="25"/>
      <c r="Q236" s="3" t="str">
        <f t="shared" si="35"/>
        <v/>
      </c>
      <c r="R236" s="3" t="str">
        <f t="shared" si="34"/>
        <v/>
      </c>
      <c r="S236" s="4" t="str">
        <f t="shared" si="36"/>
        <v/>
      </c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 t="str">
        <f>IFERROR(VLOOKUP(L236,'Přehled čerp. dov. - rok n+6'!L:AH,23,0),"")</f>
        <v/>
      </c>
      <c r="AH236" s="38" t="str">
        <f t="shared" si="38"/>
        <v/>
      </c>
      <c r="AI236" s="4" t="str">
        <f t="shared" si="39"/>
        <v/>
      </c>
      <c r="AJ236" s="26"/>
    </row>
    <row r="237" spans="2:36" x14ac:dyDescent="0.3">
      <c r="B237" s="23"/>
      <c r="C237" s="24"/>
      <c r="D237" s="24"/>
      <c r="E237" s="1" t="str">
        <f t="shared" si="30"/>
        <v/>
      </c>
      <c r="F237" s="2" t="str">
        <f t="shared" si="31"/>
        <v/>
      </c>
      <c r="G237" s="23"/>
      <c r="H237" s="2" t="str">
        <f t="shared" si="32"/>
        <v/>
      </c>
      <c r="I237" s="2" t="str">
        <f t="shared" si="33"/>
        <v/>
      </c>
      <c r="J237" s="2" t="str">
        <f t="shared" si="37"/>
        <v/>
      </c>
      <c r="L237" s="35"/>
      <c r="M237" s="35"/>
      <c r="N237" s="35"/>
      <c r="O237" s="35"/>
      <c r="P237" s="25"/>
      <c r="Q237" s="3" t="str">
        <f t="shared" si="35"/>
        <v/>
      </c>
      <c r="R237" s="3" t="str">
        <f t="shared" si="34"/>
        <v/>
      </c>
      <c r="S237" s="4" t="str">
        <f t="shared" si="36"/>
        <v/>
      </c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 t="str">
        <f>IFERROR(VLOOKUP(L237,'Přehled čerp. dov. - rok n+6'!L:AH,23,0),"")</f>
        <v/>
      </c>
      <c r="AH237" s="38" t="str">
        <f t="shared" si="38"/>
        <v/>
      </c>
      <c r="AI237" s="4" t="str">
        <f t="shared" si="39"/>
        <v/>
      </c>
      <c r="AJ237" s="26"/>
    </row>
    <row r="238" spans="2:36" x14ac:dyDescent="0.3">
      <c r="B238" s="23"/>
      <c r="C238" s="24"/>
      <c r="D238" s="24"/>
      <c r="E238" s="1" t="str">
        <f t="shared" si="30"/>
        <v/>
      </c>
      <c r="F238" s="2" t="str">
        <f t="shared" si="31"/>
        <v/>
      </c>
      <c r="G238" s="23"/>
      <c r="H238" s="2" t="str">
        <f t="shared" si="32"/>
        <v/>
      </c>
      <c r="I238" s="2" t="str">
        <f t="shared" si="33"/>
        <v/>
      </c>
      <c r="J238" s="2" t="str">
        <f t="shared" si="37"/>
        <v/>
      </c>
      <c r="L238" s="35"/>
      <c r="M238" s="35"/>
      <c r="N238" s="35"/>
      <c r="O238" s="35"/>
      <c r="P238" s="25"/>
      <c r="Q238" s="3" t="str">
        <f t="shared" si="35"/>
        <v/>
      </c>
      <c r="R238" s="3" t="str">
        <f t="shared" si="34"/>
        <v/>
      </c>
      <c r="S238" s="4" t="str">
        <f t="shared" si="36"/>
        <v/>
      </c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 t="str">
        <f>IFERROR(VLOOKUP(L238,'Přehled čerp. dov. - rok n+6'!L:AH,23,0),"")</f>
        <v/>
      </c>
      <c r="AH238" s="38" t="str">
        <f t="shared" si="38"/>
        <v/>
      </c>
      <c r="AI238" s="4" t="str">
        <f t="shared" si="39"/>
        <v/>
      </c>
      <c r="AJ238" s="26"/>
    </row>
    <row r="239" spans="2:36" x14ac:dyDescent="0.3">
      <c r="B239" s="23"/>
      <c r="C239" s="24"/>
      <c r="D239" s="24"/>
      <c r="E239" s="1" t="str">
        <f t="shared" si="30"/>
        <v/>
      </c>
      <c r="F239" s="2" t="str">
        <f t="shared" si="31"/>
        <v/>
      </c>
      <c r="G239" s="23"/>
      <c r="H239" s="2" t="str">
        <f t="shared" si="32"/>
        <v/>
      </c>
      <c r="I239" s="2" t="str">
        <f t="shared" si="33"/>
        <v/>
      </c>
      <c r="J239" s="2" t="str">
        <f t="shared" si="37"/>
        <v/>
      </c>
      <c r="L239" s="35"/>
      <c r="M239" s="35"/>
      <c r="N239" s="35"/>
      <c r="O239" s="35"/>
      <c r="P239" s="25"/>
      <c r="Q239" s="3" t="str">
        <f t="shared" si="35"/>
        <v/>
      </c>
      <c r="R239" s="3" t="str">
        <f t="shared" si="34"/>
        <v/>
      </c>
      <c r="S239" s="4" t="str">
        <f t="shared" si="36"/>
        <v/>
      </c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 t="str">
        <f>IFERROR(VLOOKUP(L239,'Přehled čerp. dov. - rok n+6'!L:AH,23,0),"")</f>
        <v/>
      </c>
      <c r="AH239" s="38" t="str">
        <f t="shared" si="38"/>
        <v/>
      </c>
      <c r="AI239" s="4" t="str">
        <f t="shared" si="39"/>
        <v/>
      </c>
      <c r="AJ239" s="26"/>
    </row>
    <row r="240" spans="2:36" x14ac:dyDescent="0.3">
      <c r="B240" s="23"/>
      <c r="C240" s="24"/>
      <c r="D240" s="24"/>
      <c r="E240" s="1" t="str">
        <f t="shared" si="30"/>
        <v/>
      </c>
      <c r="F240" s="2" t="str">
        <f t="shared" si="31"/>
        <v/>
      </c>
      <c r="G240" s="23"/>
      <c r="H240" s="2" t="str">
        <f t="shared" si="32"/>
        <v/>
      </c>
      <c r="I240" s="2" t="str">
        <f t="shared" si="33"/>
        <v/>
      </c>
      <c r="J240" s="2" t="str">
        <f t="shared" si="37"/>
        <v/>
      </c>
      <c r="L240" s="35"/>
      <c r="M240" s="35"/>
      <c r="N240" s="35"/>
      <c r="O240" s="35"/>
      <c r="P240" s="25"/>
      <c r="Q240" s="3" t="str">
        <f t="shared" si="35"/>
        <v/>
      </c>
      <c r="R240" s="3" t="str">
        <f t="shared" si="34"/>
        <v/>
      </c>
      <c r="S240" s="4" t="str">
        <f t="shared" si="36"/>
        <v/>
      </c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 t="str">
        <f>IFERROR(VLOOKUP(L240,'Přehled čerp. dov. - rok n+6'!L:AH,23,0),"")</f>
        <v/>
      </c>
      <c r="AH240" s="38" t="str">
        <f t="shared" si="38"/>
        <v/>
      </c>
      <c r="AI240" s="4" t="str">
        <f t="shared" si="39"/>
        <v/>
      </c>
      <c r="AJ240" s="26"/>
    </row>
    <row r="241" spans="2:36" x14ac:dyDescent="0.3">
      <c r="B241" s="23"/>
      <c r="C241" s="24"/>
      <c r="D241" s="24"/>
      <c r="E241" s="1" t="str">
        <f t="shared" si="30"/>
        <v/>
      </c>
      <c r="F241" s="2" t="str">
        <f t="shared" si="31"/>
        <v/>
      </c>
      <c r="G241" s="23"/>
      <c r="H241" s="2" t="str">
        <f t="shared" si="32"/>
        <v/>
      </c>
      <c r="I241" s="2" t="str">
        <f t="shared" si="33"/>
        <v/>
      </c>
      <c r="J241" s="2" t="str">
        <f t="shared" si="37"/>
        <v/>
      </c>
      <c r="L241" s="35"/>
      <c r="M241" s="35"/>
      <c r="N241" s="35"/>
      <c r="O241" s="35"/>
      <c r="P241" s="25"/>
      <c r="Q241" s="3" t="str">
        <f t="shared" si="35"/>
        <v/>
      </c>
      <c r="R241" s="3" t="str">
        <f t="shared" si="34"/>
        <v/>
      </c>
      <c r="S241" s="4" t="str">
        <f t="shared" si="36"/>
        <v/>
      </c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 t="str">
        <f>IFERROR(VLOOKUP(L241,'Přehled čerp. dov. - rok n+6'!L:AH,23,0),"")</f>
        <v/>
      </c>
      <c r="AH241" s="38" t="str">
        <f t="shared" si="38"/>
        <v/>
      </c>
      <c r="AI241" s="4" t="str">
        <f t="shared" si="39"/>
        <v/>
      </c>
      <c r="AJ241" s="26"/>
    </row>
    <row r="242" spans="2:36" x14ac:dyDescent="0.3">
      <c r="B242" s="23"/>
      <c r="C242" s="24"/>
      <c r="D242" s="24"/>
      <c r="E242" s="1" t="str">
        <f t="shared" si="30"/>
        <v/>
      </c>
      <c r="F242" s="2" t="str">
        <f t="shared" si="31"/>
        <v/>
      </c>
      <c r="G242" s="23"/>
      <c r="H242" s="2" t="str">
        <f t="shared" si="32"/>
        <v/>
      </c>
      <c r="I242" s="2" t="str">
        <f t="shared" si="33"/>
        <v/>
      </c>
      <c r="J242" s="2" t="str">
        <f t="shared" si="37"/>
        <v/>
      </c>
      <c r="L242" s="35"/>
      <c r="M242" s="35"/>
      <c r="N242" s="35"/>
      <c r="O242" s="35"/>
      <c r="P242" s="25"/>
      <c r="Q242" s="3" t="str">
        <f t="shared" si="35"/>
        <v/>
      </c>
      <c r="R242" s="3" t="str">
        <f t="shared" si="34"/>
        <v/>
      </c>
      <c r="S242" s="4" t="str">
        <f t="shared" si="36"/>
        <v/>
      </c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 t="str">
        <f>IFERROR(VLOOKUP(L242,'Přehled čerp. dov. - rok n+6'!L:AH,23,0),"")</f>
        <v/>
      </c>
      <c r="AH242" s="38" t="str">
        <f t="shared" si="38"/>
        <v/>
      </c>
      <c r="AI242" s="4" t="str">
        <f t="shared" si="39"/>
        <v/>
      </c>
      <c r="AJ242" s="26"/>
    </row>
    <row r="243" spans="2:36" x14ac:dyDescent="0.3">
      <c r="B243" s="23"/>
      <c r="C243" s="24"/>
      <c r="D243" s="24"/>
      <c r="E243" s="1" t="str">
        <f t="shared" si="30"/>
        <v/>
      </c>
      <c r="F243" s="2" t="str">
        <f t="shared" si="31"/>
        <v/>
      </c>
      <c r="G243" s="23"/>
      <c r="H243" s="2" t="str">
        <f t="shared" si="32"/>
        <v/>
      </c>
      <c r="I243" s="2" t="str">
        <f t="shared" si="33"/>
        <v/>
      </c>
      <c r="J243" s="2" t="str">
        <f t="shared" si="37"/>
        <v/>
      </c>
      <c r="L243" s="35"/>
      <c r="M243" s="35"/>
      <c r="N243" s="35"/>
      <c r="O243" s="35"/>
      <c r="P243" s="25"/>
      <c r="Q243" s="3" t="str">
        <f t="shared" si="35"/>
        <v/>
      </c>
      <c r="R243" s="3" t="str">
        <f t="shared" si="34"/>
        <v/>
      </c>
      <c r="S243" s="4" t="str">
        <f t="shared" si="36"/>
        <v/>
      </c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 t="str">
        <f>IFERROR(VLOOKUP(L243,'Přehled čerp. dov. - rok n+6'!L:AH,23,0),"")</f>
        <v/>
      </c>
      <c r="AH243" s="38" t="str">
        <f t="shared" si="38"/>
        <v/>
      </c>
      <c r="AI243" s="4" t="str">
        <f t="shared" si="39"/>
        <v/>
      </c>
      <c r="AJ243" s="26"/>
    </row>
    <row r="244" spans="2:36" x14ac:dyDescent="0.3">
      <c r="B244" s="23"/>
      <c r="C244" s="24"/>
      <c r="D244" s="24"/>
      <c r="E244" s="1" t="str">
        <f t="shared" si="30"/>
        <v/>
      </c>
      <c r="F244" s="2" t="str">
        <f t="shared" si="31"/>
        <v/>
      </c>
      <c r="G244" s="23"/>
      <c r="H244" s="2" t="str">
        <f t="shared" si="32"/>
        <v/>
      </c>
      <c r="I244" s="2" t="str">
        <f t="shared" si="33"/>
        <v/>
      </c>
      <c r="J244" s="2" t="str">
        <f t="shared" si="37"/>
        <v/>
      </c>
      <c r="L244" s="35"/>
      <c r="M244" s="35"/>
      <c r="N244" s="35"/>
      <c r="O244" s="35"/>
      <c r="P244" s="25"/>
      <c r="Q244" s="3" t="str">
        <f t="shared" si="35"/>
        <v/>
      </c>
      <c r="R244" s="3" t="str">
        <f t="shared" si="34"/>
        <v/>
      </c>
      <c r="S244" s="4" t="str">
        <f t="shared" si="36"/>
        <v/>
      </c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 t="str">
        <f>IFERROR(VLOOKUP(L244,'Přehled čerp. dov. - rok n+6'!L:AH,23,0),"")</f>
        <v/>
      </c>
      <c r="AH244" s="38" t="str">
        <f t="shared" si="38"/>
        <v/>
      </c>
      <c r="AI244" s="4" t="str">
        <f t="shared" si="39"/>
        <v/>
      </c>
      <c r="AJ244" s="26"/>
    </row>
    <row r="245" spans="2:36" x14ac:dyDescent="0.3">
      <c r="B245" s="23"/>
      <c r="C245" s="24"/>
      <c r="D245" s="24"/>
      <c r="E245" s="1" t="str">
        <f t="shared" si="30"/>
        <v/>
      </c>
      <c r="F245" s="2" t="str">
        <f t="shared" si="31"/>
        <v/>
      </c>
      <c r="G245" s="23"/>
      <c r="H245" s="2" t="str">
        <f t="shared" si="32"/>
        <v/>
      </c>
      <c r="I245" s="2" t="str">
        <f t="shared" si="33"/>
        <v/>
      </c>
      <c r="J245" s="2" t="str">
        <f t="shared" si="37"/>
        <v/>
      </c>
      <c r="L245" s="35"/>
      <c r="M245" s="35"/>
      <c r="N245" s="35"/>
      <c r="O245" s="35"/>
      <c r="P245" s="25"/>
      <c r="Q245" s="3" t="str">
        <f t="shared" si="35"/>
        <v/>
      </c>
      <c r="R245" s="3" t="str">
        <f t="shared" si="34"/>
        <v/>
      </c>
      <c r="S245" s="4" t="str">
        <f t="shared" si="36"/>
        <v/>
      </c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 t="str">
        <f>IFERROR(VLOOKUP(L245,'Přehled čerp. dov. - rok n+6'!L:AH,23,0),"")</f>
        <v/>
      </c>
      <c r="AH245" s="38" t="str">
        <f t="shared" si="38"/>
        <v/>
      </c>
      <c r="AI245" s="4" t="str">
        <f t="shared" si="39"/>
        <v/>
      </c>
      <c r="AJ245" s="26"/>
    </row>
    <row r="246" spans="2:36" x14ac:dyDescent="0.3">
      <c r="B246" s="23"/>
      <c r="C246" s="24"/>
      <c r="D246" s="24"/>
      <c r="E246" s="1" t="str">
        <f t="shared" si="30"/>
        <v/>
      </c>
      <c r="F246" s="2" t="str">
        <f t="shared" si="31"/>
        <v/>
      </c>
      <c r="G246" s="23"/>
      <c r="H246" s="2" t="str">
        <f t="shared" si="32"/>
        <v/>
      </c>
      <c r="I246" s="2" t="str">
        <f t="shared" si="33"/>
        <v/>
      </c>
      <c r="J246" s="2" t="str">
        <f t="shared" si="37"/>
        <v/>
      </c>
      <c r="L246" s="35"/>
      <c r="M246" s="35"/>
      <c r="N246" s="35"/>
      <c r="O246" s="35"/>
      <c r="P246" s="25"/>
      <c r="Q246" s="3" t="str">
        <f t="shared" si="35"/>
        <v/>
      </c>
      <c r="R246" s="3" t="str">
        <f t="shared" si="34"/>
        <v/>
      </c>
      <c r="S246" s="4" t="str">
        <f t="shared" si="36"/>
        <v/>
      </c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 t="str">
        <f>IFERROR(VLOOKUP(L246,'Přehled čerp. dov. - rok n+6'!L:AH,23,0),"")</f>
        <v/>
      </c>
      <c r="AH246" s="38" t="str">
        <f t="shared" si="38"/>
        <v/>
      </c>
      <c r="AI246" s="4" t="str">
        <f t="shared" si="39"/>
        <v/>
      </c>
      <c r="AJ246" s="26"/>
    </row>
    <row r="247" spans="2:36" x14ac:dyDescent="0.3">
      <c r="B247" s="23"/>
      <c r="C247" s="24"/>
      <c r="D247" s="24"/>
      <c r="E247" s="1" t="str">
        <f t="shared" si="30"/>
        <v/>
      </c>
      <c r="F247" s="2" t="str">
        <f t="shared" si="31"/>
        <v/>
      </c>
      <c r="G247" s="23"/>
      <c r="H247" s="2" t="str">
        <f t="shared" si="32"/>
        <v/>
      </c>
      <c r="I247" s="2" t="str">
        <f t="shared" si="33"/>
        <v/>
      </c>
      <c r="J247" s="2" t="str">
        <f t="shared" si="37"/>
        <v/>
      </c>
      <c r="L247" s="35"/>
      <c r="M247" s="35"/>
      <c r="N247" s="35"/>
      <c r="O247" s="35"/>
      <c r="P247" s="25"/>
      <c r="Q247" s="3" t="str">
        <f t="shared" si="35"/>
        <v/>
      </c>
      <c r="R247" s="3" t="str">
        <f t="shared" si="34"/>
        <v/>
      </c>
      <c r="S247" s="4" t="str">
        <f t="shared" si="36"/>
        <v/>
      </c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 t="str">
        <f>IFERROR(VLOOKUP(L247,'Přehled čerp. dov. - rok n+6'!L:AH,23,0),"")</f>
        <v/>
      </c>
      <c r="AH247" s="38" t="str">
        <f t="shared" si="38"/>
        <v/>
      </c>
      <c r="AI247" s="4" t="str">
        <f t="shared" si="39"/>
        <v/>
      </c>
      <c r="AJ247" s="26"/>
    </row>
    <row r="248" spans="2:36" x14ac:dyDescent="0.3">
      <c r="B248" s="23"/>
      <c r="C248" s="24"/>
      <c r="D248" s="24"/>
      <c r="E248" s="1" t="str">
        <f t="shared" si="30"/>
        <v/>
      </c>
      <c r="F248" s="2" t="str">
        <f t="shared" si="31"/>
        <v/>
      </c>
      <c r="G248" s="23"/>
      <c r="H248" s="2" t="str">
        <f t="shared" si="32"/>
        <v/>
      </c>
      <c r="I248" s="2" t="str">
        <f t="shared" si="33"/>
        <v/>
      </c>
      <c r="J248" s="2" t="str">
        <f t="shared" si="37"/>
        <v/>
      </c>
      <c r="L248" s="35"/>
      <c r="M248" s="35"/>
      <c r="N248" s="35"/>
      <c r="O248" s="35"/>
      <c r="P248" s="25"/>
      <c r="Q248" s="3" t="str">
        <f t="shared" si="35"/>
        <v/>
      </c>
      <c r="R248" s="3" t="str">
        <f t="shared" si="34"/>
        <v/>
      </c>
      <c r="S248" s="4" t="str">
        <f t="shared" si="36"/>
        <v/>
      </c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 t="str">
        <f>IFERROR(VLOOKUP(L248,'Přehled čerp. dov. - rok n+6'!L:AH,23,0),"")</f>
        <v/>
      </c>
      <c r="AH248" s="38" t="str">
        <f t="shared" si="38"/>
        <v/>
      </c>
      <c r="AI248" s="4" t="str">
        <f t="shared" si="39"/>
        <v/>
      </c>
      <c r="AJ248" s="26"/>
    </row>
    <row r="249" spans="2:36" x14ac:dyDescent="0.3">
      <c r="B249" s="23"/>
      <c r="C249" s="24"/>
      <c r="D249" s="24"/>
      <c r="E249" s="1" t="str">
        <f t="shared" si="30"/>
        <v/>
      </c>
      <c r="F249" s="2" t="str">
        <f t="shared" si="31"/>
        <v/>
      </c>
      <c r="G249" s="23"/>
      <c r="H249" s="2" t="str">
        <f t="shared" si="32"/>
        <v/>
      </c>
      <c r="I249" s="2" t="str">
        <f t="shared" si="33"/>
        <v/>
      </c>
      <c r="J249" s="2" t="str">
        <f t="shared" si="37"/>
        <v/>
      </c>
      <c r="L249" s="35"/>
      <c r="M249" s="35"/>
      <c r="N249" s="35"/>
      <c r="O249" s="35"/>
      <c r="P249" s="25"/>
      <c r="Q249" s="3" t="str">
        <f t="shared" si="35"/>
        <v/>
      </c>
      <c r="R249" s="3" t="str">
        <f t="shared" si="34"/>
        <v/>
      </c>
      <c r="S249" s="4" t="str">
        <f t="shared" si="36"/>
        <v/>
      </c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 t="str">
        <f>IFERROR(VLOOKUP(L249,'Přehled čerp. dov. - rok n+6'!L:AH,23,0),"")</f>
        <v/>
      </c>
      <c r="AH249" s="38" t="str">
        <f t="shared" si="38"/>
        <v/>
      </c>
      <c r="AI249" s="4" t="str">
        <f t="shared" si="39"/>
        <v/>
      </c>
      <c r="AJ249" s="26"/>
    </row>
    <row r="250" spans="2:36" x14ac:dyDescent="0.3">
      <c r="B250" s="23"/>
      <c r="C250" s="24"/>
      <c r="D250" s="24"/>
      <c r="E250" s="1" t="str">
        <f t="shared" si="30"/>
        <v/>
      </c>
      <c r="F250" s="2" t="str">
        <f t="shared" si="31"/>
        <v/>
      </c>
      <c r="G250" s="23"/>
      <c r="H250" s="2" t="str">
        <f t="shared" si="32"/>
        <v/>
      </c>
      <c r="I250" s="2" t="str">
        <f t="shared" si="33"/>
        <v/>
      </c>
      <c r="J250" s="2" t="str">
        <f t="shared" si="37"/>
        <v/>
      </c>
      <c r="L250" s="35"/>
      <c r="M250" s="35"/>
      <c r="N250" s="35"/>
      <c r="O250" s="35"/>
      <c r="P250" s="25"/>
      <c r="Q250" s="3" t="str">
        <f t="shared" si="35"/>
        <v/>
      </c>
      <c r="R250" s="3" t="str">
        <f t="shared" si="34"/>
        <v/>
      </c>
      <c r="S250" s="4" t="str">
        <f t="shared" si="36"/>
        <v/>
      </c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 t="str">
        <f>IFERROR(VLOOKUP(L250,'Přehled čerp. dov. - rok n+6'!L:AH,23,0),"")</f>
        <v/>
      </c>
      <c r="AH250" s="38" t="str">
        <f t="shared" si="38"/>
        <v/>
      </c>
      <c r="AI250" s="4" t="str">
        <f t="shared" si="39"/>
        <v/>
      </c>
      <c r="AJ250" s="26"/>
    </row>
    <row r="251" spans="2:36" x14ac:dyDescent="0.3">
      <c r="B251" s="23"/>
      <c r="C251" s="24"/>
      <c r="D251" s="24"/>
      <c r="E251" s="1" t="str">
        <f t="shared" si="30"/>
        <v/>
      </c>
      <c r="F251" s="2" t="str">
        <f t="shared" si="31"/>
        <v/>
      </c>
      <c r="G251" s="23"/>
      <c r="H251" s="2" t="str">
        <f t="shared" si="32"/>
        <v/>
      </c>
      <c r="I251" s="2" t="str">
        <f t="shared" si="33"/>
        <v/>
      </c>
      <c r="J251" s="2" t="str">
        <f t="shared" si="37"/>
        <v/>
      </c>
      <c r="L251" s="35"/>
      <c r="M251" s="35"/>
      <c r="N251" s="35"/>
      <c r="O251" s="35"/>
      <c r="P251" s="25"/>
      <c r="Q251" s="3" t="str">
        <f t="shared" si="35"/>
        <v/>
      </c>
      <c r="R251" s="3" t="str">
        <f t="shared" si="34"/>
        <v/>
      </c>
      <c r="S251" s="4" t="str">
        <f t="shared" si="36"/>
        <v/>
      </c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 t="str">
        <f>IFERROR(VLOOKUP(L251,'Přehled čerp. dov. - rok n+6'!L:AH,23,0),"")</f>
        <v/>
      </c>
      <c r="AH251" s="38" t="str">
        <f t="shared" si="38"/>
        <v/>
      </c>
      <c r="AI251" s="4" t="str">
        <f t="shared" si="39"/>
        <v/>
      </c>
      <c r="AJ251" s="26"/>
    </row>
    <row r="252" spans="2:36" x14ac:dyDescent="0.3">
      <c r="B252" s="23"/>
      <c r="C252" s="24"/>
      <c r="D252" s="24"/>
      <c r="E252" s="1" t="str">
        <f t="shared" si="30"/>
        <v/>
      </c>
      <c r="F252" s="2" t="str">
        <f t="shared" si="31"/>
        <v/>
      </c>
      <c r="G252" s="23"/>
      <c r="H252" s="2" t="str">
        <f t="shared" si="32"/>
        <v/>
      </c>
      <c r="I252" s="2" t="str">
        <f t="shared" si="33"/>
        <v/>
      </c>
      <c r="J252" s="2" t="str">
        <f t="shared" si="37"/>
        <v/>
      </c>
      <c r="L252" s="35"/>
      <c r="M252" s="35"/>
      <c r="N252" s="35"/>
      <c r="O252" s="35"/>
      <c r="P252" s="25"/>
      <c r="Q252" s="3" t="str">
        <f t="shared" si="35"/>
        <v/>
      </c>
      <c r="R252" s="3" t="str">
        <f t="shared" si="34"/>
        <v/>
      </c>
      <c r="S252" s="4" t="str">
        <f t="shared" si="36"/>
        <v/>
      </c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 t="str">
        <f>IFERROR(VLOOKUP(L252,'Přehled čerp. dov. - rok n+6'!L:AH,23,0),"")</f>
        <v/>
      </c>
      <c r="AH252" s="38" t="str">
        <f t="shared" si="38"/>
        <v/>
      </c>
      <c r="AI252" s="4" t="str">
        <f t="shared" si="39"/>
        <v/>
      </c>
      <c r="AJ252" s="26"/>
    </row>
    <row r="253" spans="2:36" x14ac:dyDescent="0.3">
      <c r="B253" s="23"/>
      <c r="C253" s="24"/>
      <c r="D253" s="24"/>
      <c r="E253" s="1" t="str">
        <f t="shared" si="30"/>
        <v/>
      </c>
      <c r="F253" s="2" t="str">
        <f t="shared" si="31"/>
        <v/>
      </c>
      <c r="G253" s="23"/>
      <c r="H253" s="2" t="str">
        <f t="shared" si="32"/>
        <v/>
      </c>
      <c r="I253" s="2" t="str">
        <f t="shared" si="33"/>
        <v/>
      </c>
      <c r="J253" s="2" t="str">
        <f t="shared" si="37"/>
        <v/>
      </c>
      <c r="L253" s="35"/>
      <c r="M253" s="35"/>
      <c r="N253" s="35"/>
      <c r="O253" s="35"/>
      <c r="P253" s="25"/>
      <c r="Q253" s="3" t="str">
        <f t="shared" si="35"/>
        <v/>
      </c>
      <c r="R253" s="3" t="str">
        <f t="shared" si="34"/>
        <v/>
      </c>
      <c r="S253" s="4" t="str">
        <f t="shared" si="36"/>
        <v/>
      </c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 t="str">
        <f>IFERROR(VLOOKUP(L253,'Přehled čerp. dov. - rok n+6'!L:AH,23,0),"")</f>
        <v/>
      </c>
      <c r="AH253" s="38" t="str">
        <f t="shared" si="38"/>
        <v/>
      </c>
      <c r="AI253" s="4" t="str">
        <f t="shared" si="39"/>
        <v/>
      </c>
      <c r="AJ253" s="26"/>
    </row>
    <row r="254" spans="2:36" x14ac:dyDescent="0.3">
      <c r="B254" s="23"/>
      <c r="C254" s="24"/>
      <c r="D254" s="24"/>
      <c r="E254" s="1" t="str">
        <f t="shared" si="30"/>
        <v/>
      </c>
      <c r="F254" s="2" t="str">
        <f t="shared" si="31"/>
        <v/>
      </c>
      <c r="G254" s="23"/>
      <c r="H254" s="2" t="str">
        <f t="shared" si="32"/>
        <v/>
      </c>
      <c r="I254" s="2" t="str">
        <f t="shared" si="33"/>
        <v/>
      </c>
      <c r="J254" s="2" t="str">
        <f t="shared" si="37"/>
        <v/>
      </c>
      <c r="L254" s="35"/>
      <c r="M254" s="35"/>
      <c r="N254" s="35"/>
      <c r="O254" s="35"/>
      <c r="P254" s="25"/>
      <c r="Q254" s="3" t="str">
        <f t="shared" si="35"/>
        <v/>
      </c>
      <c r="R254" s="3" t="str">
        <f t="shared" si="34"/>
        <v/>
      </c>
      <c r="S254" s="4" t="str">
        <f t="shared" si="36"/>
        <v/>
      </c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 t="str">
        <f>IFERROR(VLOOKUP(L254,'Přehled čerp. dov. - rok n+6'!L:AH,23,0),"")</f>
        <v/>
      </c>
      <c r="AH254" s="38" t="str">
        <f t="shared" si="38"/>
        <v/>
      </c>
      <c r="AI254" s="4" t="str">
        <f t="shared" si="39"/>
        <v/>
      </c>
      <c r="AJ254" s="26"/>
    </row>
    <row r="255" spans="2:36" x14ac:dyDescent="0.3">
      <c r="B255" s="23"/>
      <c r="C255" s="24"/>
      <c r="D255" s="24"/>
      <c r="E255" s="1" t="str">
        <f t="shared" si="30"/>
        <v/>
      </c>
      <c r="F255" s="2" t="str">
        <f t="shared" si="31"/>
        <v/>
      </c>
      <c r="G255" s="23"/>
      <c r="H255" s="2" t="str">
        <f t="shared" si="32"/>
        <v/>
      </c>
      <c r="I255" s="2" t="str">
        <f t="shared" si="33"/>
        <v/>
      </c>
      <c r="J255" s="2" t="str">
        <f t="shared" si="37"/>
        <v/>
      </c>
      <c r="L255" s="35"/>
      <c r="M255" s="35"/>
      <c r="N255" s="35"/>
      <c r="O255" s="35"/>
      <c r="P255" s="25"/>
      <c r="Q255" s="3" t="str">
        <f t="shared" si="35"/>
        <v/>
      </c>
      <c r="R255" s="3" t="str">
        <f t="shared" si="34"/>
        <v/>
      </c>
      <c r="S255" s="4" t="str">
        <f t="shared" si="36"/>
        <v/>
      </c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 t="str">
        <f>IFERROR(VLOOKUP(L255,'Přehled čerp. dov. - rok n+6'!L:AH,23,0),"")</f>
        <v/>
      </c>
      <c r="AH255" s="38" t="str">
        <f t="shared" si="38"/>
        <v/>
      </c>
      <c r="AI255" s="4" t="str">
        <f t="shared" si="39"/>
        <v/>
      </c>
      <c r="AJ255" s="26"/>
    </row>
    <row r="256" spans="2:36" x14ac:dyDescent="0.3">
      <c r="B256" s="23"/>
      <c r="C256" s="24"/>
      <c r="D256" s="24"/>
      <c r="E256" s="1" t="str">
        <f t="shared" si="30"/>
        <v/>
      </c>
      <c r="F256" s="2" t="str">
        <f t="shared" si="31"/>
        <v/>
      </c>
      <c r="G256" s="23"/>
      <c r="H256" s="2" t="str">
        <f t="shared" si="32"/>
        <v/>
      </c>
      <c r="I256" s="2" t="str">
        <f t="shared" si="33"/>
        <v/>
      </c>
      <c r="J256" s="2" t="str">
        <f t="shared" si="37"/>
        <v/>
      </c>
      <c r="L256" s="35"/>
      <c r="M256" s="35"/>
      <c r="N256" s="35"/>
      <c r="O256" s="35"/>
      <c r="P256" s="25"/>
      <c r="Q256" s="3" t="str">
        <f t="shared" si="35"/>
        <v/>
      </c>
      <c r="R256" s="3" t="str">
        <f t="shared" si="34"/>
        <v/>
      </c>
      <c r="S256" s="4" t="str">
        <f t="shared" si="36"/>
        <v/>
      </c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 t="str">
        <f>IFERROR(VLOOKUP(L256,'Přehled čerp. dov. - rok n+6'!L:AH,23,0),"")</f>
        <v/>
      </c>
      <c r="AH256" s="38" t="str">
        <f t="shared" si="38"/>
        <v/>
      </c>
      <c r="AI256" s="4" t="str">
        <f t="shared" si="39"/>
        <v/>
      </c>
      <c r="AJ256" s="26"/>
    </row>
    <row r="257" spans="2:36" x14ac:dyDescent="0.3">
      <c r="B257" s="23"/>
      <c r="C257" s="24"/>
      <c r="D257" s="24"/>
      <c r="E257" s="1" t="str">
        <f t="shared" si="30"/>
        <v/>
      </c>
      <c r="F257" s="2" t="str">
        <f t="shared" si="31"/>
        <v/>
      </c>
      <c r="G257" s="23"/>
      <c r="H257" s="2" t="str">
        <f t="shared" si="32"/>
        <v/>
      </c>
      <c r="I257" s="2" t="str">
        <f t="shared" si="33"/>
        <v/>
      </c>
      <c r="J257" s="2" t="str">
        <f t="shared" si="37"/>
        <v/>
      </c>
      <c r="L257" s="35"/>
      <c r="M257" s="35"/>
      <c r="N257" s="35"/>
      <c r="O257" s="35"/>
      <c r="P257" s="25"/>
      <c r="Q257" s="3" t="str">
        <f t="shared" si="35"/>
        <v/>
      </c>
      <c r="R257" s="3" t="str">
        <f t="shared" si="34"/>
        <v/>
      </c>
      <c r="S257" s="4" t="str">
        <f t="shared" si="36"/>
        <v/>
      </c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 t="str">
        <f>IFERROR(VLOOKUP(L257,'Přehled čerp. dov. - rok n+6'!L:AH,23,0),"")</f>
        <v/>
      </c>
      <c r="AH257" s="38" t="str">
        <f t="shared" si="38"/>
        <v/>
      </c>
      <c r="AI257" s="4" t="str">
        <f t="shared" si="39"/>
        <v/>
      </c>
      <c r="AJ257" s="26"/>
    </row>
    <row r="258" spans="2:36" x14ac:dyDescent="0.3">
      <c r="B258" s="23"/>
      <c r="C258" s="24"/>
      <c r="D258" s="24"/>
      <c r="E258" s="1" t="str">
        <f t="shared" si="30"/>
        <v/>
      </c>
      <c r="F258" s="2" t="str">
        <f t="shared" si="31"/>
        <v/>
      </c>
      <c r="G258" s="23"/>
      <c r="H258" s="2" t="str">
        <f t="shared" si="32"/>
        <v/>
      </c>
      <c r="I258" s="2" t="str">
        <f t="shared" si="33"/>
        <v/>
      </c>
      <c r="J258" s="2" t="str">
        <f t="shared" si="37"/>
        <v/>
      </c>
      <c r="L258" s="35"/>
      <c r="M258" s="35"/>
      <c r="N258" s="35"/>
      <c r="O258" s="35"/>
      <c r="P258" s="25"/>
      <c r="Q258" s="3" t="str">
        <f t="shared" si="35"/>
        <v/>
      </c>
      <c r="R258" s="3" t="str">
        <f t="shared" si="34"/>
        <v/>
      </c>
      <c r="S258" s="4" t="str">
        <f t="shared" si="36"/>
        <v/>
      </c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 t="str">
        <f>IFERROR(VLOOKUP(L258,'Přehled čerp. dov. - rok n+6'!L:AH,23,0),"")</f>
        <v/>
      </c>
      <c r="AH258" s="38" t="str">
        <f t="shared" si="38"/>
        <v/>
      </c>
      <c r="AI258" s="4" t="str">
        <f t="shared" si="39"/>
        <v/>
      </c>
      <c r="AJ258" s="26"/>
    </row>
    <row r="259" spans="2:36" x14ac:dyDescent="0.3">
      <c r="B259" s="23"/>
      <c r="C259" s="24"/>
      <c r="D259" s="24"/>
      <c r="E259" s="1" t="str">
        <f t="shared" si="30"/>
        <v/>
      </c>
      <c r="F259" s="2" t="str">
        <f t="shared" si="31"/>
        <v/>
      </c>
      <c r="G259" s="23"/>
      <c r="H259" s="2" t="str">
        <f t="shared" si="32"/>
        <v/>
      </c>
      <c r="I259" s="2" t="str">
        <f t="shared" si="33"/>
        <v/>
      </c>
      <c r="J259" s="2" t="str">
        <f t="shared" si="37"/>
        <v/>
      </c>
      <c r="L259" s="35"/>
      <c r="M259" s="35"/>
      <c r="N259" s="35"/>
      <c r="O259" s="35"/>
      <c r="P259" s="25"/>
      <c r="Q259" s="3" t="str">
        <f t="shared" si="35"/>
        <v/>
      </c>
      <c r="R259" s="3" t="str">
        <f t="shared" si="34"/>
        <v/>
      </c>
      <c r="S259" s="4" t="str">
        <f t="shared" si="36"/>
        <v/>
      </c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 t="str">
        <f>IFERROR(VLOOKUP(L259,'Přehled čerp. dov. - rok n+6'!L:AH,23,0),"")</f>
        <v/>
      </c>
      <c r="AH259" s="38" t="str">
        <f t="shared" si="38"/>
        <v/>
      </c>
      <c r="AI259" s="4" t="str">
        <f t="shared" si="39"/>
        <v/>
      </c>
      <c r="AJ259" s="26"/>
    </row>
    <row r="260" spans="2:36" x14ac:dyDescent="0.3">
      <c r="B260" s="23"/>
      <c r="C260" s="24"/>
      <c r="D260" s="24"/>
      <c r="E260" s="1" t="str">
        <f t="shared" si="30"/>
        <v/>
      </c>
      <c r="F260" s="2" t="str">
        <f t="shared" si="31"/>
        <v/>
      </c>
      <c r="G260" s="23"/>
      <c r="H260" s="2" t="str">
        <f t="shared" si="32"/>
        <v/>
      </c>
      <c r="I260" s="2" t="str">
        <f t="shared" si="33"/>
        <v/>
      </c>
      <c r="J260" s="2" t="str">
        <f t="shared" si="37"/>
        <v/>
      </c>
      <c r="L260" s="35"/>
      <c r="M260" s="35"/>
      <c r="N260" s="35"/>
      <c r="O260" s="35"/>
      <c r="P260" s="25"/>
      <c r="Q260" s="3" t="str">
        <f t="shared" si="35"/>
        <v/>
      </c>
      <c r="R260" s="3" t="str">
        <f t="shared" si="34"/>
        <v/>
      </c>
      <c r="S260" s="4" t="str">
        <f t="shared" si="36"/>
        <v/>
      </c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 t="str">
        <f>IFERROR(VLOOKUP(L260,'Přehled čerp. dov. - rok n+6'!L:AH,23,0),"")</f>
        <v/>
      </c>
      <c r="AH260" s="38" t="str">
        <f t="shared" si="38"/>
        <v/>
      </c>
      <c r="AI260" s="4" t="str">
        <f t="shared" si="39"/>
        <v/>
      </c>
      <c r="AJ260" s="26"/>
    </row>
    <row r="261" spans="2:36" x14ac:dyDescent="0.3">
      <c r="B261" s="23"/>
      <c r="C261" s="24"/>
      <c r="D261" s="24"/>
      <c r="E261" s="1" t="str">
        <f t="shared" si="30"/>
        <v/>
      </c>
      <c r="F261" s="2" t="str">
        <f t="shared" si="31"/>
        <v/>
      </c>
      <c r="G261" s="23"/>
      <c r="H261" s="2" t="str">
        <f t="shared" si="32"/>
        <v/>
      </c>
      <c r="I261" s="2" t="str">
        <f t="shared" si="33"/>
        <v/>
      </c>
      <c r="J261" s="2" t="str">
        <f t="shared" si="37"/>
        <v/>
      </c>
      <c r="L261" s="35"/>
      <c r="M261" s="35"/>
      <c r="N261" s="35"/>
      <c r="O261" s="35"/>
      <c r="P261" s="25"/>
      <c r="Q261" s="3" t="str">
        <f t="shared" si="35"/>
        <v/>
      </c>
      <c r="R261" s="3" t="str">
        <f t="shared" si="34"/>
        <v/>
      </c>
      <c r="S261" s="4" t="str">
        <f t="shared" si="36"/>
        <v/>
      </c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 t="str">
        <f>IFERROR(VLOOKUP(L261,'Přehled čerp. dov. - rok n+6'!L:AH,23,0),"")</f>
        <v/>
      </c>
      <c r="AH261" s="38" t="str">
        <f t="shared" si="38"/>
        <v/>
      </c>
      <c r="AI261" s="4" t="str">
        <f t="shared" si="39"/>
        <v/>
      </c>
      <c r="AJ261" s="26"/>
    </row>
    <row r="262" spans="2:36" x14ac:dyDescent="0.3">
      <c r="B262" s="23"/>
      <c r="C262" s="24"/>
      <c r="D262" s="24"/>
      <c r="E262" s="1" t="str">
        <f t="shared" si="30"/>
        <v/>
      </c>
      <c r="F262" s="2" t="str">
        <f t="shared" si="31"/>
        <v/>
      </c>
      <c r="G262" s="23"/>
      <c r="H262" s="2" t="str">
        <f t="shared" si="32"/>
        <v/>
      </c>
      <c r="I262" s="2" t="str">
        <f t="shared" si="33"/>
        <v/>
      </c>
      <c r="J262" s="2" t="str">
        <f t="shared" si="37"/>
        <v/>
      </c>
      <c r="L262" s="35"/>
      <c r="M262" s="35"/>
      <c r="N262" s="35"/>
      <c r="O262" s="35"/>
      <c r="P262" s="25"/>
      <c r="Q262" s="3" t="str">
        <f t="shared" si="35"/>
        <v/>
      </c>
      <c r="R262" s="3" t="str">
        <f t="shared" si="34"/>
        <v/>
      </c>
      <c r="S262" s="4" t="str">
        <f t="shared" si="36"/>
        <v/>
      </c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 t="str">
        <f>IFERROR(VLOOKUP(L262,'Přehled čerp. dov. - rok n+6'!L:AH,23,0),"")</f>
        <v/>
      </c>
      <c r="AH262" s="38" t="str">
        <f t="shared" si="38"/>
        <v/>
      </c>
      <c r="AI262" s="4" t="str">
        <f t="shared" si="39"/>
        <v/>
      </c>
      <c r="AJ262" s="26"/>
    </row>
    <row r="263" spans="2:36" x14ac:dyDescent="0.3">
      <c r="B263" s="23"/>
      <c r="C263" s="24"/>
      <c r="D263" s="24"/>
      <c r="E263" s="1" t="str">
        <f t="shared" ref="E263:E326" si="40">IF(D263="","",D263-C263+1)</f>
        <v/>
      </c>
      <c r="F263" s="2" t="str">
        <f t="shared" ref="F263:F326" si="41">IF(C263="","",NETWORKDAYS(C263,D263))</f>
        <v/>
      </c>
      <c r="G263" s="23"/>
      <c r="H263" s="2" t="str">
        <f t="shared" ref="H263:H326" si="42">IF(G263="","",ROUND(F263*G263*8,2))</f>
        <v/>
      </c>
      <c r="I263" s="2" t="str">
        <f t="shared" ref="I263:I326" si="43">IF(G263="","",G263*40)</f>
        <v/>
      </c>
      <c r="J263" s="2" t="str">
        <f t="shared" si="37"/>
        <v/>
      </c>
      <c r="L263" s="35"/>
      <c r="M263" s="35"/>
      <c r="N263" s="35"/>
      <c r="O263" s="35"/>
      <c r="P263" s="25"/>
      <c r="Q263" s="3" t="str">
        <f t="shared" si="35"/>
        <v/>
      </c>
      <c r="R263" s="3" t="str">
        <f t="shared" ref="R263:R326" si="44">IFERROR(FLOOR(M263/Q263,1),"")</f>
        <v/>
      </c>
      <c r="S263" s="4" t="str">
        <f t="shared" si="36"/>
        <v/>
      </c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 t="str">
        <f>IFERROR(VLOOKUP(L263,'Přehled čerp. dov. - rok n+6'!L:AH,23,0),"")</f>
        <v/>
      </c>
      <c r="AH263" s="38" t="str">
        <f t="shared" si="38"/>
        <v/>
      </c>
      <c r="AI263" s="4" t="str">
        <f t="shared" si="39"/>
        <v/>
      </c>
      <c r="AJ263" s="26"/>
    </row>
    <row r="264" spans="2:36" x14ac:dyDescent="0.3">
      <c r="B264" s="23"/>
      <c r="C264" s="24"/>
      <c r="D264" s="24"/>
      <c r="E264" s="1" t="str">
        <f t="shared" si="40"/>
        <v/>
      </c>
      <c r="F264" s="2" t="str">
        <f t="shared" si="41"/>
        <v/>
      </c>
      <c r="G264" s="23"/>
      <c r="H264" s="2" t="str">
        <f t="shared" si="42"/>
        <v/>
      </c>
      <c r="I264" s="2" t="str">
        <f t="shared" si="43"/>
        <v/>
      </c>
      <c r="J264" s="2" t="str">
        <f t="shared" si="37"/>
        <v/>
      </c>
      <c r="L264" s="35"/>
      <c r="M264" s="35"/>
      <c r="N264" s="35"/>
      <c r="O264" s="35"/>
      <c r="P264" s="25"/>
      <c r="Q264" s="3" t="str">
        <f t="shared" ref="Q264:Q327" si="45">IFERROR(O264/N264,"")</f>
        <v/>
      </c>
      <c r="R264" s="3" t="str">
        <f t="shared" si="44"/>
        <v/>
      </c>
      <c r="S264" s="4" t="str">
        <f t="shared" ref="S264:S327" si="46">IF(R264="","",IF(R264&gt;52,"Pozor, chyba v datech, nelze mít odpracovaných více než 52 týdnů za rok!",CEILING(Q264*R264/52*P264,1)))</f>
        <v/>
      </c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 t="str">
        <f>IFERROR(VLOOKUP(L264,'Přehled čerp. dov. - rok n+6'!L:AH,23,0),"")</f>
        <v/>
      </c>
      <c r="AH264" s="38" t="str">
        <f t="shared" si="38"/>
        <v/>
      </c>
      <c r="AI264" s="4" t="str">
        <f t="shared" si="39"/>
        <v/>
      </c>
      <c r="AJ264" s="26"/>
    </row>
    <row r="265" spans="2:36" x14ac:dyDescent="0.3">
      <c r="B265" s="23"/>
      <c r="C265" s="24"/>
      <c r="D265" s="24"/>
      <c r="E265" s="1" t="str">
        <f t="shared" si="40"/>
        <v/>
      </c>
      <c r="F265" s="2" t="str">
        <f t="shared" si="41"/>
        <v/>
      </c>
      <c r="G265" s="23"/>
      <c r="H265" s="2" t="str">
        <f t="shared" si="42"/>
        <v/>
      </c>
      <c r="I265" s="2" t="str">
        <f t="shared" si="43"/>
        <v/>
      </c>
      <c r="J265" s="2" t="str">
        <f t="shared" ref="J265:J328" si="47">IF(G265="","",F265*I265)</f>
        <v/>
      </c>
      <c r="L265" s="35"/>
      <c r="M265" s="35"/>
      <c r="N265" s="35"/>
      <c r="O265" s="35"/>
      <c r="P265" s="25"/>
      <c r="Q265" s="3" t="str">
        <f t="shared" si="45"/>
        <v/>
      </c>
      <c r="R265" s="3" t="str">
        <f t="shared" si="44"/>
        <v/>
      </c>
      <c r="S265" s="4" t="str">
        <f t="shared" si="46"/>
        <v/>
      </c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 t="str">
        <f>IFERROR(VLOOKUP(L265,'Přehled čerp. dov. - rok n+6'!L:AH,23,0),"")</f>
        <v/>
      </c>
      <c r="AH265" s="38" t="str">
        <f t="shared" ref="AH265:AH328" si="48">IF(L265="","",IF((SUM(T265:AE265)-AF265)&lt;S265+IF(AG265="",0,AG265),S265+IF(AG265="",0,AG265)-(SUM(T265:AE265)-AF265),""))</f>
        <v/>
      </c>
      <c r="AI265" s="4" t="str">
        <f t="shared" ref="AI265:AI328" si="49">IF(L265="","",IF((SUM(T265:AE265)-AF265)&lt;S265+IF(AG265="",0,AG265),0,SUM(T265:AE265)-AF265-(S265+IF(AG265="",0,AG265))))</f>
        <v/>
      </c>
      <c r="AJ265" s="26"/>
    </row>
    <row r="266" spans="2:36" x14ac:dyDescent="0.3">
      <c r="B266" s="23"/>
      <c r="C266" s="24"/>
      <c r="D266" s="24"/>
      <c r="E266" s="1" t="str">
        <f t="shared" si="40"/>
        <v/>
      </c>
      <c r="F266" s="2" t="str">
        <f t="shared" si="41"/>
        <v/>
      </c>
      <c r="G266" s="23"/>
      <c r="H266" s="2" t="str">
        <f t="shared" si="42"/>
        <v/>
      </c>
      <c r="I266" s="2" t="str">
        <f t="shared" si="43"/>
        <v/>
      </c>
      <c r="J266" s="2" t="str">
        <f t="shared" si="47"/>
        <v/>
      </c>
      <c r="L266" s="35"/>
      <c r="M266" s="35"/>
      <c r="N266" s="35"/>
      <c r="O266" s="35"/>
      <c r="P266" s="25"/>
      <c r="Q266" s="3" t="str">
        <f t="shared" si="45"/>
        <v/>
      </c>
      <c r="R266" s="3" t="str">
        <f t="shared" si="44"/>
        <v/>
      </c>
      <c r="S266" s="4" t="str">
        <f t="shared" si="46"/>
        <v/>
      </c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 t="str">
        <f>IFERROR(VLOOKUP(L266,'Přehled čerp. dov. - rok n+6'!L:AH,23,0),"")</f>
        <v/>
      </c>
      <c r="AH266" s="38" t="str">
        <f t="shared" si="48"/>
        <v/>
      </c>
      <c r="AI266" s="4" t="str">
        <f t="shared" si="49"/>
        <v/>
      </c>
      <c r="AJ266" s="26"/>
    </row>
    <row r="267" spans="2:36" x14ac:dyDescent="0.3">
      <c r="B267" s="23"/>
      <c r="C267" s="24"/>
      <c r="D267" s="24"/>
      <c r="E267" s="1" t="str">
        <f t="shared" si="40"/>
        <v/>
      </c>
      <c r="F267" s="2" t="str">
        <f t="shared" si="41"/>
        <v/>
      </c>
      <c r="G267" s="23"/>
      <c r="H267" s="2" t="str">
        <f t="shared" si="42"/>
        <v/>
      </c>
      <c r="I267" s="2" t="str">
        <f t="shared" si="43"/>
        <v/>
      </c>
      <c r="J267" s="2" t="str">
        <f t="shared" si="47"/>
        <v/>
      </c>
      <c r="L267" s="35"/>
      <c r="M267" s="35"/>
      <c r="N267" s="35"/>
      <c r="O267" s="35"/>
      <c r="P267" s="25"/>
      <c r="Q267" s="3" t="str">
        <f t="shared" si="45"/>
        <v/>
      </c>
      <c r="R267" s="3" t="str">
        <f t="shared" si="44"/>
        <v/>
      </c>
      <c r="S267" s="4" t="str">
        <f t="shared" si="46"/>
        <v/>
      </c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 t="str">
        <f>IFERROR(VLOOKUP(L267,'Přehled čerp. dov. - rok n+6'!L:AH,23,0),"")</f>
        <v/>
      </c>
      <c r="AH267" s="38" t="str">
        <f t="shared" si="48"/>
        <v/>
      </c>
      <c r="AI267" s="4" t="str">
        <f t="shared" si="49"/>
        <v/>
      </c>
      <c r="AJ267" s="26"/>
    </row>
    <row r="268" spans="2:36" x14ac:dyDescent="0.3">
      <c r="B268" s="23"/>
      <c r="C268" s="24"/>
      <c r="D268" s="24"/>
      <c r="E268" s="1" t="str">
        <f t="shared" si="40"/>
        <v/>
      </c>
      <c r="F268" s="2" t="str">
        <f t="shared" si="41"/>
        <v/>
      </c>
      <c r="G268" s="23"/>
      <c r="H268" s="2" t="str">
        <f t="shared" si="42"/>
        <v/>
      </c>
      <c r="I268" s="2" t="str">
        <f t="shared" si="43"/>
        <v/>
      </c>
      <c r="J268" s="2" t="str">
        <f t="shared" si="47"/>
        <v/>
      </c>
      <c r="L268" s="35"/>
      <c r="M268" s="35"/>
      <c r="N268" s="35"/>
      <c r="O268" s="35"/>
      <c r="P268" s="25"/>
      <c r="Q268" s="3" t="str">
        <f t="shared" si="45"/>
        <v/>
      </c>
      <c r="R268" s="3" t="str">
        <f t="shared" si="44"/>
        <v/>
      </c>
      <c r="S268" s="4" t="str">
        <f t="shared" si="46"/>
        <v/>
      </c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 t="str">
        <f>IFERROR(VLOOKUP(L268,'Přehled čerp. dov. - rok n+6'!L:AH,23,0),"")</f>
        <v/>
      </c>
      <c r="AH268" s="38" t="str">
        <f t="shared" si="48"/>
        <v/>
      </c>
      <c r="AI268" s="4" t="str">
        <f t="shared" si="49"/>
        <v/>
      </c>
      <c r="AJ268" s="26"/>
    </row>
    <row r="269" spans="2:36" x14ac:dyDescent="0.3">
      <c r="B269" s="23"/>
      <c r="C269" s="24"/>
      <c r="D269" s="24"/>
      <c r="E269" s="1" t="str">
        <f t="shared" si="40"/>
        <v/>
      </c>
      <c r="F269" s="2" t="str">
        <f t="shared" si="41"/>
        <v/>
      </c>
      <c r="G269" s="23"/>
      <c r="H269" s="2" t="str">
        <f t="shared" si="42"/>
        <v/>
      </c>
      <c r="I269" s="2" t="str">
        <f t="shared" si="43"/>
        <v/>
      </c>
      <c r="J269" s="2" t="str">
        <f t="shared" si="47"/>
        <v/>
      </c>
      <c r="L269" s="35"/>
      <c r="M269" s="35"/>
      <c r="N269" s="35"/>
      <c r="O269" s="35"/>
      <c r="P269" s="25"/>
      <c r="Q269" s="3" t="str">
        <f t="shared" si="45"/>
        <v/>
      </c>
      <c r="R269" s="3" t="str">
        <f t="shared" si="44"/>
        <v/>
      </c>
      <c r="S269" s="4" t="str">
        <f t="shared" si="46"/>
        <v/>
      </c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 t="str">
        <f>IFERROR(VLOOKUP(L269,'Přehled čerp. dov. - rok n+6'!L:AH,23,0),"")</f>
        <v/>
      </c>
      <c r="AH269" s="38" t="str">
        <f t="shared" si="48"/>
        <v/>
      </c>
      <c r="AI269" s="4" t="str">
        <f t="shared" si="49"/>
        <v/>
      </c>
      <c r="AJ269" s="26"/>
    </row>
    <row r="270" spans="2:36" x14ac:dyDescent="0.3">
      <c r="B270" s="23"/>
      <c r="C270" s="24"/>
      <c r="D270" s="24"/>
      <c r="E270" s="1" t="str">
        <f t="shared" si="40"/>
        <v/>
      </c>
      <c r="F270" s="2" t="str">
        <f t="shared" si="41"/>
        <v/>
      </c>
      <c r="G270" s="23"/>
      <c r="H270" s="2" t="str">
        <f t="shared" si="42"/>
        <v/>
      </c>
      <c r="I270" s="2" t="str">
        <f t="shared" si="43"/>
        <v/>
      </c>
      <c r="J270" s="2" t="str">
        <f t="shared" si="47"/>
        <v/>
      </c>
      <c r="L270" s="35"/>
      <c r="M270" s="35"/>
      <c r="N270" s="35"/>
      <c r="O270" s="35"/>
      <c r="P270" s="25"/>
      <c r="Q270" s="3" t="str">
        <f t="shared" si="45"/>
        <v/>
      </c>
      <c r="R270" s="3" t="str">
        <f t="shared" si="44"/>
        <v/>
      </c>
      <c r="S270" s="4" t="str">
        <f t="shared" si="46"/>
        <v/>
      </c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 t="str">
        <f>IFERROR(VLOOKUP(L270,'Přehled čerp. dov. - rok n+6'!L:AH,23,0),"")</f>
        <v/>
      </c>
      <c r="AH270" s="38" t="str">
        <f t="shared" si="48"/>
        <v/>
      </c>
      <c r="AI270" s="4" t="str">
        <f t="shared" si="49"/>
        <v/>
      </c>
      <c r="AJ270" s="26"/>
    </row>
    <row r="271" spans="2:36" x14ac:dyDescent="0.3">
      <c r="B271" s="23"/>
      <c r="C271" s="24"/>
      <c r="D271" s="24"/>
      <c r="E271" s="1" t="str">
        <f t="shared" si="40"/>
        <v/>
      </c>
      <c r="F271" s="2" t="str">
        <f t="shared" si="41"/>
        <v/>
      </c>
      <c r="G271" s="23"/>
      <c r="H271" s="2" t="str">
        <f t="shared" si="42"/>
        <v/>
      </c>
      <c r="I271" s="2" t="str">
        <f t="shared" si="43"/>
        <v/>
      </c>
      <c r="J271" s="2" t="str">
        <f t="shared" si="47"/>
        <v/>
      </c>
      <c r="L271" s="35"/>
      <c r="M271" s="35"/>
      <c r="N271" s="35"/>
      <c r="O271" s="35"/>
      <c r="P271" s="25"/>
      <c r="Q271" s="3" t="str">
        <f t="shared" si="45"/>
        <v/>
      </c>
      <c r="R271" s="3" t="str">
        <f t="shared" si="44"/>
        <v/>
      </c>
      <c r="S271" s="4" t="str">
        <f t="shared" si="46"/>
        <v/>
      </c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 t="str">
        <f>IFERROR(VLOOKUP(L271,'Přehled čerp. dov. - rok n+6'!L:AH,23,0),"")</f>
        <v/>
      </c>
      <c r="AH271" s="38" t="str">
        <f t="shared" si="48"/>
        <v/>
      </c>
      <c r="AI271" s="4" t="str">
        <f t="shared" si="49"/>
        <v/>
      </c>
      <c r="AJ271" s="26"/>
    </row>
    <row r="272" spans="2:36" x14ac:dyDescent="0.3">
      <c r="B272" s="23"/>
      <c r="C272" s="24"/>
      <c r="D272" s="24"/>
      <c r="E272" s="1" t="str">
        <f t="shared" si="40"/>
        <v/>
      </c>
      <c r="F272" s="2" t="str">
        <f t="shared" si="41"/>
        <v/>
      </c>
      <c r="G272" s="23"/>
      <c r="H272" s="2" t="str">
        <f t="shared" si="42"/>
        <v/>
      </c>
      <c r="I272" s="2" t="str">
        <f t="shared" si="43"/>
        <v/>
      </c>
      <c r="J272" s="2" t="str">
        <f t="shared" si="47"/>
        <v/>
      </c>
      <c r="L272" s="35"/>
      <c r="M272" s="35"/>
      <c r="N272" s="35"/>
      <c r="O272" s="35"/>
      <c r="P272" s="25"/>
      <c r="Q272" s="3" t="str">
        <f t="shared" si="45"/>
        <v/>
      </c>
      <c r="R272" s="3" t="str">
        <f t="shared" si="44"/>
        <v/>
      </c>
      <c r="S272" s="4" t="str">
        <f t="shared" si="46"/>
        <v/>
      </c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 t="str">
        <f>IFERROR(VLOOKUP(L272,'Přehled čerp. dov. - rok n+6'!L:AH,23,0),"")</f>
        <v/>
      </c>
      <c r="AH272" s="38" t="str">
        <f t="shared" si="48"/>
        <v/>
      </c>
      <c r="AI272" s="4" t="str">
        <f t="shared" si="49"/>
        <v/>
      </c>
      <c r="AJ272" s="26"/>
    </row>
    <row r="273" spans="2:36" x14ac:dyDescent="0.3">
      <c r="B273" s="23"/>
      <c r="C273" s="24"/>
      <c r="D273" s="24"/>
      <c r="E273" s="1" t="str">
        <f t="shared" si="40"/>
        <v/>
      </c>
      <c r="F273" s="2" t="str">
        <f t="shared" si="41"/>
        <v/>
      </c>
      <c r="G273" s="23"/>
      <c r="H273" s="2" t="str">
        <f t="shared" si="42"/>
        <v/>
      </c>
      <c r="I273" s="2" t="str">
        <f t="shared" si="43"/>
        <v/>
      </c>
      <c r="J273" s="2" t="str">
        <f t="shared" si="47"/>
        <v/>
      </c>
      <c r="L273" s="35"/>
      <c r="M273" s="35"/>
      <c r="N273" s="35"/>
      <c r="O273" s="35"/>
      <c r="P273" s="25"/>
      <c r="Q273" s="3" t="str">
        <f t="shared" si="45"/>
        <v/>
      </c>
      <c r="R273" s="3" t="str">
        <f t="shared" si="44"/>
        <v/>
      </c>
      <c r="S273" s="4" t="str">
        <f t="shared" si="46"/>
        <v/>
      </c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 t="str">
        <f>IFERROR(VLOOKUP(L273,'Přehled čerp. dov. - rok n+6'!L:AH,23,0),"")</f>
        <v/>
      </c>
      <c r="AH273" s="38" t="str">
        <f t="shared" si="48"/>
        <v/>
      </c>
      <c r="AI273" s="4" t="str">
        <f t="shared" si="49"/>
        <v/>
      </c>
      <c r="AJ273" s="26"/>
    </row>
    <row r="274" spans="2:36" x14ac:dyDescent="0.3">
      <c r="B274" s="23"/>
      <c r="C274" s="24"/>
      <c r="D274" s="24"/>
      <c r="E274" s="1" t="str">
        <f t="shared" si="40"/>
        <v/>
      </c>
      <c r="F274" s="2" t="str">
        <f t="shared" si="41"/>
        <v/>
      </c>
      <c r="G274" s="23"/>
      <c r="H274" s="2" t="str">
        <f t="shared" si="42"/>
        <v/>
      </c>
      <c r="I274" s="2" t="str">
        <f t="shared" si="43"/>
        <v/>
      </c>
      <c r="J274" s="2" t="str">
        <f t="shared" si="47"/>
        <v/>
      </c>
      <c r="L274" s="35"/>
      <c r="M274" s="35"/>
      <c r="N274" s="35"/>
      <c r="O274" s="35"/>
      <c r="P274" s="25"/>
      <c r="Q274" s="3" t="str">
        <f t="shared" si="45"/>
        <v/>
      </c>
      <c r="R274" s="3" t="str">
        <f t="shared" si="44"/>
        <v/>
      </c>
      <c r="S274" s="4" t="str">
        <f t="shared" si="46"/>
        <v/>
      </c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 t="str">
        <f>IFERROR(VLOOKUP(L274,'Přehled čerp. dov. - rok n+6'!L:AH,23,0),"")</f>
        <v/>
      </c>
      <c r="AH274" s="38" t="str">
        <f t="shared" si="48"/>
        <v/>
      </c>
      <c r="AI274" s="4" t="str">
        <f t="shared" si="49"/>
        <v/>
      </c>
      <c r="AJ274" s="26"/>
    </row>
    <row r="275" spans="2:36" x14ac:dyDescent="0.3">
      <c r="B275" s="23"/>
      <c r="C275" s="24"/>
      <c r="D275" s="24"/>
      <c r="E275" s="1" t="str">
        <f t="shared" si="40"/>
        <v/>
      </c>
      <c r="F275" s="2" t="str">
        <f t="shared" si="41"/>
        <v/>
      </c>
      <c r="G275" s="23"/>
      <c r="H275" s="2" t="str">
        <f t="shared" si="42"/>
        <v/>
      </c>
      <c r="I275" s="2" t="str">
        <f t="shared" si="43"/>
        <v/>
      </c>
      <c r="J275" s="2" t="str">
        <f t="shared" si="47"/>
        <v/>
      </c>
      <c r="L275" s="35"/>
      <c r="M275" s="35"/>
      <c r="N275" s="35"/>
      <c r="O275" s="35"/>
      <c r="P275" s="25"/>
      <c r="Q275" s="3" t="str">
        <f t="shared" si="45"/>
        <v/>
      </c>
      <c r="R275" s="3" t="str">
        <f t="shared" si="44"/>
        <v/>
      </c>
      <c r="S275" s="4" t="str">
        <f t="shared" si="46"/>
        <v/>
      </c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 t="str">
        <f>IFERROR(VLOOKUP(L275,'Přehled čerp. dov. - rok n+6'!L:AH,23,0),"")</f>
        <v/>
      </c>
      <c r="AH275" s="38" t="str">
        <f t="shared" si="48"/>
        <v/>
      </c>
      <c r="AI275" s="4" t="str">
        <f t="shared" si="49"/>
        <v/>
      </c>
      <c r="AJ275" s="26"/>
    </row>
    <row r="276" spans="2:36" x14ac:dyDescent="0.3">
      <c r="B276" s="23"/>
      <c r="C276" s="24"/>
      <c r="D276" s="24"/>
      <c r="E276" s="1" t="str">
        <f t="shared" si="40"/>
        <v/>
      </c>
      <c r="F276" s="2" t="str">
        <f t="shared" si="41"/>
        <v/>
      </c>
      <c r="G276" s="23"/>
      <c r="H276" s="2" t="str">
        <f t="shared" si="42"/>
        <v/>
      </c>
      <c r="I276" s="2" t="str">
        <f t="shared" si="43"/>
        <v/>
      </c>
      <c r="J276" s="2" t="str">
        <f t="shared" si="47"/>
        <v/>
      </c>
      <c r="L276" s="35"/>
      <c r="M276" s="35"/>
      <c r="N276" s="35"/>
      <c r="O276" s="35"/>
      <c r="P276" s="25"/>
      <c r="Q276" s="3" t="str">
        <f t="shared" si="45"/>
        <v/>
      </c>
      <c r="R276" s="3" t="str">
        <f t="shared" si="44"/>
        <v/>
      </c>
      <c r="S276" s="4" t="str">
        <f t="shared" si="46"/>
        <v/>
      </c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 t="str">
        <f>IFERROR(VLOOKUP(L276,'Přehled čerp. dov. - rok n+6'!L:AH,23,0),"")</f>
        <v/>
      </c>
      <c r="AH276" s="38" t="str">
        <f t="shared" si="48"/>
        <v/>
      </c>
      <c r="AI276" s="4" t="str">
        <f t="shared" si="49"/>
        <v/>
      </c>
      <c r="AJ276" s="26"/>
    </row>
    <row r="277" spans="2:36" x14ac:dyDescent="0.3">
      <c r="B277" s="23"/>
      <c r="C277" s="24"/>
      <c r="D277" s="24"/>
      <c r="E277" s="1" t="str">
        <f t="shared" si="40"/>
        <v/>
      </c>
      <c r="F277" s="2" t="str">
        <f t="shared" si="41"/>
        <v/>
      </c>
      <c r="G277" s="23"/>
      <c r="H277" s="2" t="str">
        <f t="shared" si="42"/>
        <v/>
      </c>
      <c r="I277" s="2" t="str">
        <f t="shared" si="43"/>
        <v/>
      </c>
      <c r="J277" s="2" t="str">
        <f t="shared" si="47"/>
        <v/>
      </c>
      <c r="L277" s="35"/>
      <c r="M277" s="35"/>
      <c r="N277" s="35"/>
      <c r="O277" s="35"/>
      <c r="P277" s="25"/>
      <c r="Q277" s="3" t="str">
        <f t="shared" si="45"/>
        <v/>
      </c>
      <c r="R277" s="3" t="str">
        <f t="shared" si="44"/>
        <v/>
      </c>
      <c r="S277" s="4" t="str">
        <f t="shared" si="46"/>
        <v/>
      </c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 t="str">
        <f>IFERROR(VLOOKUP(L277,'Přehled čerp. dov. - rok n+6'!L:AH,23,0),"")</f>
        <v/>
      </c>
      <c r="AH277" s="38" t="str">
        <f t="shared" si="48"/>
        <v/>
      </c>
      <c r="AI277" s="4" t="str">
        <f t="shared" si="49"/>
        <v/>
      </c>
      <c r="AJ277" s="26"/>
    </row>
    <row r="278" spans="2:36" x14ac:dyDescent="0.3">
      <c r="B278" s="23"/>
      <c r="C278" s="24"/>
      <c r="D278" s="24"/>
      <c r="E278" s="1" t="str">
        <f t="shared" si="40"/>
        <v/>
      </c>
      <c r="F278" s="2" t="str">
        <f t="shared" si="41"/>
        <v/>
      </c>
      <c r="G278" s="23"/>
      <c r="H278" s="2" t="str">
        <f t="shared" si="42"/>
        <v/>
      </c>
      <c r="I278" s="2" t="str">
        <f t="shared" si="43"/>
        <v/>
      </c>
      <c r="J278" s="2" t="str">
        <f t="shared" si="47"/>
        <v/>
      </c>
      <c r="L278" s="35"/>
      <c r="M278" s="35"/>
      <c r="N278" s="35"/>
      <c r="O278" s="35"/>
      <c r="P278" s="25"/>
      <c r="Q278" s="3" t="str">
        <f t="shared" si="45"/>
        <v/>
      </c>
      <c r="R278" s="3" t="str">
        <f t="shared" si="44"/>
        <v/>
      </c>
      <c r="S278" s="4" t="str">
        <f t="shared" si="46"/>
        <v/>
      </c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 t="str">
        <f>IFERROR(VLOOKUP(L278,'Přehled čerp. dov. - rok n+6'!L:AH,23,0),"")</f>
        <v/>
      </c>
      <c r="AH278" s="38" t="str">
        <f t="shared" si="48"/>
        <v/>
      </c>
      <c r="AI278" s="4" t="str">
        <f t="shared" si="49"/>
        <v/>
      </c>
      <c r="AJ278" s="26"/>
    </row>
    <row r="279" spans="2:36" x14ac:dyDescent="0.3">
      <c r="B279" s="23"/>
      <c r="C279" s="24"/>
      <c r="D279" s="24"/>
      <c r="E279" s="1" t="str">
        <f t="shared" si="40"/>
        <v/>
      </c>
      <c r="F279" s="2" t="str">
        <f t="shared" si="41"/>
        <v/>
      </c>
      <c r="G279" s="23"/>
      <c r="H279" s="2" t="str">
        <f t="shared" si="42"/>
        <v/>
      </c>
      <c r="I279" s="2" t="str">
        <f t="shared" si="43"/>
        <v/>
      </c>
      <c r="J279" s="2" t="str">
        <f t="shared" si="47"/>
        <v/>
      </c>
      <c r="L279" s="35"/>
      <c r="M279" s="35"/>
      <c r="N279" s="35"/>
      <c r="O279" s="35"/>
      <c r="P279" s="25"/>
      <c r="Q279" s="3" t="str">
        <f t="shared" si="45"/>
        <v/>
      </c>
      <c r="R279" s="3" t="str">
        <f t="shared" si="44"/>
        <v/>
      </c>
      <c r="S279" s="4" t="str">
        <f t="shared" si="46"/>
        <v/>
      </c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 t="str">
        <f>IFERROR(VLOOKUP(L279,'Přehled čerp. dov. - rok n+6'!L:AH,23,0),"")</f>
        <v/>
      </c>
      <c r="AH279" s="38" t="str">
        <f t="shared" si="48"/>
        <v/>
      </c>
      <c r="AI279" s="4" t="str">
        <f t="shared" si="49"/>
        <v/>
      </c>
      <c r="AJ279" s="26"/>
    </row>
    <row r="280" spans="2:36" x14ac:dyDescent="0.3">
      <c r="B280" s="23"/>
      <c r="C280" s="24"/>
      <c r="D280" s="24"/>
      <c r="E280" s="1" t="str">
        <f t="shared" si="40"/>
        <v/>
      </c>
      <c r="F280" s="2" t="str">
        <f t="shared" si="41"/>
        <v/>
      </c>
      <c r="G280" s="23"/>
      <c r="H280" s="2" t="str">
        <f t="shared" si="42"/>
        <v/>
      </c>
      <c r="I280" s="2" t="str">
        <f t="shared" si="43"/>
        <v/>
      </c>
      <c r="J280" s="2" t="str">
        <f t="shared" si="47"/>
        <v/>
      </c>
      <c r="L280" s="35"/>
      <c r="M280" s="35"/>
      <c r="N280" s="35"/>
      <c r="O280" s="35"/>
      <c r="P280" s="25"/>
      <c r="Q280" s="3" t="str">
        <f t="shared" si="45"/>
        <v/>
      </c>
      <c r="R280" s="3" t="str">
        <f t="shared" si="44"/>
        <v/>
      </c>
      <c r="S280" s="4" t="str">
        <f t="shared" si="46"/>
        <v/>
      </c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 t="str">
        <f>IFERROR(VLOOKUP(L280,'Přehled čerp. dov. - rok n+6'!L:AH,23,0),"")</f>
        <v/>
      </c>
      <c r="AH280" s="38" t="str">
        <f t="shared" si="48"/>
        <v/>
      </c>
      <c r="AI280" s="4" t="str">
        <f t="shared" si="49"/>
        <v/>
      </c>
      <c r="AJ280" s="26"/>
    </row>
    <row r="281" spans="2:36" x14ac:dyDescent="0.3">
      <c r="B281" s="23"/>
      <c r="C281" s="24"/>
      <c r="D281" s="24"/>
      <c r="E281" s="1" t="str">
        <f t="shared" si="40"/>
        <v/>
      </c>
      <c r="F281" s="2" t="str">
        <f t="shared" si="41"/>
        <v/>
      </c>
      <c r="G281" s="23"/>
      <c r="H281" s="2" t="str">
        <f t="shared" si="42"/>
        <v/>
      </c>
      <c r="I281" s="2" t="str">
        <f t="shared" si="43"/>
        <v/>
      </c>
      <c r="J281" s="2" t="str">
        <f t="shared" si="47"/>
        <v/>
      </c>
      <c r="L281" s="35"/>
      <c r="M281" s="35"/>
      <c r="N281" s="35"/>
      <c r="O281" s="35"/>
      <c r="P281" s="25"/>
      <c r="Q281" s="3" t="str">
        <f t="shared" si="45"/>
        <v/>
      </c>
      <c r="R281" s="3" t="str">
        <f t="shared" si="44"/>
        <v/>
      </c>
      <c r="S281" s="4" t="str">
        <f t="shared" si="46"/>
        <v/>
      </c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 t="str">
        <f>IFERROR(VLOOKUP(L281,'Přehled čerp. dov. - rok n+6'!L:AH,23,0),"")</f>
        <v/>
      </c>
      <c r="AH281" s="38" t="str">
        <f t="shared" si="48"/>
        <v/>
      </c>
      <c r="AI281" s="4" t="str">
        <f t="shared" si="49"/>
        <v/>
      </c>
      <c r="AJ281" s="26"/>
    </row>
    <row r="282" spans="2:36" x14ac:dyDescent="0.3">
      <c r="B282" s="23"/>
      <c r="C282" s="24"/>
      <c r="D282" s="24"/>
      <c r="E282" s="1" t="str">
        <f t="shared" si="40"/>
        <v/>
      </c>
      <c r="F282" s="2" t="str">
        <f t="shared" si="41"/>
        <v/>
      </c>
      <c r="G282" s="23"/>
      <c r="H282" s="2" t="str">
        <f t="shared" si="42"/>
        <v/>
      </c>
      <c r="I282" s="2" t="str">
        <f t="shared" si="43"/>
        <v/>
      </c>
      <c r="J282" s="2" t="str">
        <f t="shared" si="47"/>
        <v/>
      </c>
      <c r="L282" s="35"/>
      <c r="M282" s="35"/>
      <c r="N282" s="35"/>
      <c r="O282" s="35"/>
      <c r="P282" s="25"/>
      <c r="Q282" s="3" t="str">
        <f t="shared" si="45"/>
        <v/>
      </c>
      <c r="R282" s="3" t="str">
        <f t="shared" si="44"/>
        <v/>
      </c>
      <c r="S282" s="4" t="str">
        <f t="shared" si="46"/>
        <v/>
      </c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 t="str">
        <f>IFERROR(VLOOKUP(L282,'Přehled čerp. dov. - rok n+6'!L:AH,23,0),"")</f>
        <v/>
      </c>
      <c r="AH282" s="38" t="str">
        <f t="shared" si="48"/>
        <v/>
      </c>
      <c r="AI282" s="4" t="str">
        <f t="shared" si="49"/>
        <v/>
      </c>
      <c r="AJ282" s="26"/>
    </row>
    <row r="283" spans="2:36" x14ac:dyDescent="0.3">
      <c r="B283" s="23"/>
      <c r="C283" s="24"/>
      <c r="D283" s="24"/>
      <c r="E283" s="1" t="str">
        <f t="shared" si="40"/>
        <v/>
      </c>
      <c r="F283" s="2" t="str">
        <f t="shared" si="41"/>
        <v/>
      </c>
      <c r="G283" s="23"/>
      <c r="H283" s="2" t="str">
        <f t="shared" si="42"/>
        <v/>
      </c>
      <c r="I283" s="2" t="str">
        <f t="shared" si="43"/>
        <v/>
      </c>
      <c r="J283" s="2" t="str">
        <f t="shared" si="47"/>
        <v/>
      </c>
      <c r="L283" s="35"/>
      <c r="M283" s="35"/>
      <c r="N283" s="35"/>
      <c r="O283" s="35"/>
      <c r="P283" s="25"/>
      <c r="Q283" s="3" t="str">
        <f t="shared" si="45"/>
        <v/>
      </c>
      <c r="R283" s="3" t="str">
        <f t="shared" si="44"/>
        <v/>
      </c>
      <c r="S283" s="4" t="str">
        <f t="shared" si="46"/>
        <v/>
      </c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 t="str">
        <f>IFERROR(VLOOKUP(L283,'Přehled čerp. dov. - rok n+6'!L:AH,23,0),"")</f>
        <v/>
      </c>
      <c r="AH283" s="38" t="str">
        <f t="shared" si="48"/>
        <v/>
      </c>
      <c r="AI283" s="4" t="str">
        <f t="shared" si="49"/>
        <v/>
      </c>
      <c r="AJ283" s="26"/>
    </row>
    <row r="284" spans="2:36" x14ac:dyDescent="0.3">
      <c r="B284" s="23"/>
      <c r="C284" s="24"/>
      <c r="D284" s="24"/>
      <c r="E284" s="1" t="str">
        <f t="shared" si="40"/>
        <v/>
      </c>
      <c r="F284" s="2" t="str">
        <f t="shared" si="41"/>
        <v/>
      </c>
      <c r="G284" s="23"/>
      <c r="H284" s="2" t="str">
        <f t="shared" si="42"/>
        <v/>
      </c>
      <c r="I284" s="2" t="str">
        <f t="shared" si="43"/>
        <v/>
      </c>
      <c r="J284" s="2" t="str">
        <f t="shared" si="47"/>
        <v/>
      </c>
      <c r="L284" s="35"/>
      <c r="M284" s="35"/>
      <c r="N284" s="35"/>
      <c r="O284" s="35"/>
      <c r="P284" s="25"/>
      <c r="Q284" s="3" t="str">
        <f t="shared" si="45"/>
        <v/>
      </c>
      <c r="R284" s="3" t="str">
        <f t="shared" si="44"/>
        <v/>
      </c>
      <c r="S284" s="4" t="str">
        <f t="shared" si="46"/>
        <v/>
      </c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 t="str">
        <f>IFERROR(VLOOKUP(L284,'Přehled čerp. dov. - rok n+6'!L:AH,23,0),"")</f>
        <v/>
      </c>
      <c r="AH284" s="38" t="str">
        <f t="shared" si="48"/>
        <v/>
      </c>
      <c r="AI284" s="4" t="str">
        <f t="shared" si="49"/>
        <v/>
      </c>
      <c r="AJ284" s="26"/>
    </row>
    <row r="285" spans="2:36" x14ac:dyDescent="0.3">
      <c r="B285" s="23"/>
      <c r="C285" s="24"/>
      <c r="D285" s="24"/>
      <c r="E285" s="1" t="str">
        <f t="shared" si="40"/>
        <v/>
      </c>
      <c r="F285" s="2" t="str">
        <f t="shared" si="41"/>
        <v/>
      </c>
      <c r="G285" s="23"/>
      <c r="H285" s="2" t="str">
        <f t="shared" si="42"/>
        <v/>
      </c>
      <c r="I285" s="2" t="str">
        <f t="shared" si="43"/>
        <v/>
      </c>
      <c r="J285" s="2" t="str">
        <f t="shared" si="47"/>
        <v/>
      </c>
      <c r="L285" s="35"/>
      <c r="M285" s="35"/>
      <c r="N285" s="35"/>
      <c r="O285" s="35"/>
      <c r="P285" s="25"/>
      <c r="Q285" s="3" t="str">
        <f t="shared" si="45"/>
        <v/>
      </c>
      <c r="R285" s="3" t="str">
        <f t="shared" si="44"/>
        <v/>
      </c>
      <c r="S285" s="4" t="str">
        <f t="shared" si="46"/>
        <v/>
      </c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 t="str">
        <f>IFERROR(VLOOKUP(L285,'Přehled čerp. dov. - rok n+6'!L:AH,23,0),"")</f>
        <v/>
      </c>
      <c r="AH285" s="38" t="str">
        <f t="shared" si="48"/>
        <v/>
      </c>
      <c r="AI285" s="4" t="str">
        <f t="shared" si="49"/>
        <v/>
      </c>
      <c r="AJ285" s="26"/>
    </row>
    <row r="286" spans="2:36" x14ac:dyDescent="0.3">
      <c r="B286" s="23"/>
      <c r="C286" s="24"/>
      <c r="D286" s="24"/>
      <c r="E286" s="1" t="str">
        <f t="shared" si="40"/>
        <v/>
      </c>
      <c r="F286" s="2" t="str">
        <f t="shared" si="41"/>
        <v/>
      </c>
      <c r="G286" s="23"/>
      <c r="H286" s="2" t="str">
        <f t="shared" si="42"/>
        <v/>
      </c>
      <c r="I286" s="2" t="str">
        <f t="shared" si="43"/>
        <v/>
      </c>
      <c r="J286" s="2" t="str">
        <f t="shared" si="47"/>
        <v/>
      </c>
      <c r="L286" s="35"/>
      <c r="M286" s="35"/>
      <c r="N286" s="35"/>
      <c r="O286" s="35"/>
      <c r="P286" s="25"/>
      <c r="Q286" s="3" t="str">
        <f t="shared" si="45"/>
        <v/>
      </c>
      <c r="R286" s="3" t="str">
        <f t="shared" si="44"/>
        <v/>
      </c>
      <c r="S286" s="4" t="str">
        <f t="shared" si="46"/>
        <v/>
      </c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 t="str">
        <f>IFERROR(VLOOKUP(L286,'Přehled čerp. dov. - rok n+6'!L:AH,23,0),"")</f>
        <v/>
      </c>
      <c r="AH286" s="38" t="str">
        <f t="shared" si="48"/>
        <v/>
      </c>
      <c r="AI286" s="4" t="str">
        <f t="shared" si="49"/>
        <v/>
      </c>
      <c r="AJ286" s="26"/>
    </row>
    <row r="287" spans="2:36" x14ac:dyDescent="0.3">
      <c r="B287" s="23"/>
      <c r="C287" s="24"/>
      <c r="D287" s="24"/>
      <c r="E287" s="1" t="str">
        <f t="shared" si="40"/>
        <v/>
      </c>
      <c r="F287" s="2" t="str">
        <f t="shared" si="41"/>
        <v/>
      </c>
      <c r="G287" s="23"/>
      <c r="H287" s="2" t="str">
        <f t="shared" si="42"/>
        <v/>
      </c>
      <c r="I287" s="2" t="str">
        <f t="shared" si="43"/>
        <v/>
      </c>
      <c r="J287" s="2" t="str">
        <f t="shared" si="47"/>
        <v/>
      </c>
      <c r="L287" s="35"/>
      <c r="M287" s="35"/>
      <c r="N287" s="35"/>
      <c r="O287" s="35"/>
      <c r="P287" s="25"/>
      <c r="Q287" s="3" t="str">
        <f t="shared" si="45"/>
        <v/>
      </c>
      <c r="R287" s="3" t="str">
        <f t="shared" si="44"/>
        <v/>
      </c>
      <c r="S287" s="4" t="str">
        <f t="shared" si="46"/>
        <v/>
      </c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 t="str">
        <f>IFERROR(VLOOKUP(L287,'Přehled čerp. dov. - rok n+6'!L:AH,23,0),"")</f>
        <v/>
      </c>
      <c r="AH287" s="38" t="str">
        <f t="shared" si="48"/>
        <v/>
      </c>
      <c r="AI287" s="4" t="str">
        <f t="shared" si="49"/>
        <v/>
      </c>
      <c r="AJ287" s="26"/>
    </row>
    <row r="288" spans="2:36" x14ac:dyDescent="0.3">
      <c r="B288" s="23"/>
      <c r="C288" s="24"/>
      <c r="D288" s="24"/>
      <c r="E288" s="1" t="str">
        <f t="shared" si="40"/>
        <v/>
      </c>
      <c r="F288" s="2" t="str">
        <f t="shared" si="41"/>
        <v/>
      </c>
      <c r="G288" s="23"/>
      <c r="H288" s="2" t="str">
        <f t="shared" si="42"/>
        <v/>
      </c>
      <c r="I288" s="2" t="str">
        <f t="shared" si="43"/>
        <v/>
      </c>
      <c r="J288" s="2" t="str">
        <f t="shared" si="47"/>
        <v/>
      </c>
      <c r="L288" s="35"/>
      <c r="M288" s="35"/>
      <c r="N288" s="35"/>
      <c r="O288" s="35"/>
      <c r="P288" s="25"/>
      <c r="Q288" s="3" t="str">
        <f t="shared" si="45"/>
        <v/>
      </c>
      <c r="R288" s="3" t="str">
        <f t="shared" si="44"/>
        <v/>
      </c>
      <c r="S288" s="4" t="str">
        <f t="shared" si="46"/>
        <v/>
      </c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 t="str">
        <f>IFERROR(VLOOKUP(L288,'Přehled čerp. dov. - rok n+6'!L:AH,23,0),"")</f>
        <v/>
      </c>
      <c r="AH288" s="38" t="str">
        <f t="shared" si="48"/>
        <v/>
      </c>
      <c r="AI288" s="4" t="str">
        <f t="shared" si="49"/>
        <v/>
      </c>
      <c r="AJ288" s="26"/>
    </row>
    <row r="289" spans="2:36" x14ac:dyDescent="0.3">
      <c r="B289" s="23"/>
      <c r="C289" s="24"/>
      <c r="D289" s="24"/>
      <c r="E289" s="1" t="str">
        <f t="shared" si="40"/>
        <v/>
      </c>
      <c r="F289" s="2" t="str">
        <f t="shared" si="41"/>
        <v/>
      </c>
      <c r="G289" s="23"/>
      <c r="H289" s="2" t="str">
        <f t="shared" si="42"/>
        <v/>
      </c>
      <c r="I289" s="2" t="str">
        <f t="shared" si="43"/>
        <v/>
      </c>
      <c r="J289" s="2" t="str">
        <f t="shared" si="47"/>
        <v/>
      </c>
      <c r="L289" s="35"/>
      <c r="M289" s="35"/>
      <c r="N289" s="35"/>
      <c r="O289" s="35"/>
      <c r="P289" s="25"/>
      <c r="Q289" s="3" t="str">
        <f t="shared" si="45"/>
        <v/>
      </c>
      <c r="R289" s="3" t="str">
        <f t="shared" si="44"/>
        <v/>
      </c>
      <c r="S289" s="4" t="str">
        <f t="shared" si="46"/>
        <v/>
      </c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 t="str">
        <f>IFERROR(VLOOKUP(L289,'Přehled čerp. dov. - rok n+6'!L:AH,23,0),"")</f>
        <v/>
      </c>
      <c r="AH289" s="38" t="str">
        <f t="shared" si="48"/>
        <v/>
      </c>
      <c r="AI289" s="4" t="str">
        <f t="shared" si="49"/>
        <v/>
      </c>
      <c r="AJ289" s="26"/>
    </row>
    <row r="290" spans="2:36" x14ac:dyDescent="0.3">
      <c r="B290" s="23"/>
      <c r="C290" s="24"/>
      <c r="D290" s="24"/>
      <c r="E290" s="1" t="str">
        <f t="shared" si="40"/>
        <v/>
      </c>
      <c r="F290" s="2" t="str">
        <f t="shared" si="41"/>
        <v/>
      </c>
      <c r="G290" s="23"/>
      <c r="H290" s="2" t="str">
        <f t="shared" si="42"/>
        <v/>
      </c>
      <c r="I290" s="2" t="str">
        <f t="shared" si="43"/>
        <v/>
      </c>
      <c r="J290" s="2" t="str">
        <f t="shared" si="47"/>
        <v/>
      </c>
      <c r="L290" s="35"/>
      <c r="M290" s="35"/>
      <c r="N290" s="35"/>
      <c r="O290" s="35"/>
      <c r="P290" s="25"/>
      <c r="Q290" s="3" t="str">
        <f t="shared" si="45"/>
        <v/>
      </c>
      <c r="R290" s="3" t="str">
        <f t="shared" si="44"/>
        <v/>
      </c>
      <c r="S290" s="4" t="str">
        <f t="shared" si="46"/>
        <v/>
      </c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 t="str">
        <f>IFERROR(VLOOKUP(L290,'Přehled čerp. dov. - rok n+6'!L:AH,23,0),"")</f>
        <v/>
      </c>
      <c r="AH290" s="38" t="str">
        <f t="shared" si="48"/>
        <v/>
      </c>
      <c r="AI290" s="4" t="str">
        <f t="shared" si="49"/>
        <v/>
      </c>
      <c r="AJ290" s="26"/>
    </row>
    <row r="291" spans="2:36" x14ac:dyDescent="0.3">
      <c r="B291" s="23"/>
      <c r="C291" s="24"/>
      <c r="D291" s="24"/>
      <c r="E291" s="1" t="str">
        <f t="shared" si="40"/>
        <v/>
      </c>
      <c r="F291" s="2" t="str">
        <f t="shared" si="41"/>
        <v/>
      </c>
      <c r="G291" s="23"/>
      <c r="H291" s="2" t="str">
        <f t="shared" si="42"/>
        <v/>
      </c>
      <c r="I291" s="2" t="str">
        <f t="shared" si="43"/>
        <v/>
      </c>
      <c r="J291" s="2" t="str">
        <f t="shared" si="47"/>
        <v/>
      </c>
      <c r="L291" s="35"/>
      <c r="M291" s="35"/>
      <c r="N291" s="35"/>
      <c r="O291" s="35"/>
      <c r="P291" s="25"/>
      <c r="Q291" s="3" t="str">
        <f t="shared" si="45"/>
        <v/>
      </c>
      <c r="R291" s="3" t="str">
        <f t="shared" si="44"/>
        <v/>
      </c>
      <c r="S291" s="4" t="str">
        <f t="shared" si="46"/>
        <v/>
      </c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 t="str">
        <f>IFERROR(VLOOKUP(L291,'Přehled čerp. dov. - rok n+6'!L:AH,23,0),"")</f>
        <v/>
      </c>
      <c r="AH291" s="38" t="str">
        <f t="shared" si="48"/>
        <v/>
      </c>
      <c r="AI291" s="4" t="str">
        <f t="shared" si="49"/>
        <v/>
      </c>
      <c r="AJ291" s="26"/>
    </row>
    <row r="292" spans="2:36" x14ac:dyDescent="0.3">
      <c r="B292" s="23"/>
      <c r="C292" s="24"/>
      <c r="D292" s="24"/>
      <c r="E292" s="1" t="str">
        <f t="shared" si="40"/>
        <v/>
      </c>
      <c r="F292" s="2" t="str">
        <f t="shared" si="41"/>
        <v/>
      </c>
      <c r="G292" s="23"/>
      <c r="H292" s="2" t="str">
        <f t="shared" si="42"/>
        <v/>
      </c>
      <c r="I292" s="2" t="str">
        <f t="shared" si="43"/>
        <v/>
      </c>
      <c r="J292" s="2" t="str">
        <f t="shared" si="47"/>
        <v/>
      </c>
      <c r="L292" s="35"/>
      <c r="M292" s="35"/>
      <c r="N292" s="35"/>
      <c r="O292" s="35"/>
      <c r="P292" s="25"/>
      <c r="Q292" s="3" t="str">
        <f t="shared" si="45"/>
        <v/>
      </c>
      <c r="R292" s="3" t="str">
        <f t="shared" si="44"/>
        <v/>
      </c>
      <c r="S292" s="4" t="str">
        <f t="shared" si="46"/>
        <v/>
      </c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 t="str">
        <f>IFERROR(VLOOKUP(L292,'Přehled čerp. dov. - rok n+6'!L:AH,23,0),"")</f>
        <v/>
      </c>
      <c r="AH292" s="38" t="str">
        <f t="shared" si="48"/>
        <v/>
      </c>
      <c r="AI292" s="4" t="str">
        <f t="shared" si="49"/>
        <v/>
      </c>
      <c r="AJ292" s="26"/>
    </row>
    <row r="293" spans="2:36" x14ac:dyDescent="0.3">
      <c r="B293" s="23"/>
      <c r="C293" s="24"/>
      <c r="D293" s="24"/>
      <c r="E293" s="1" t="str">
        <f t="shared" si="40"/>
        <v/>
      </c>
      <c r="F293" s="2" t="str">
        <f t="shared" si="41"/>
        <v/>
      </c>
      <c r="G293" s="23"/>
      <c r="H293" s="2" t="str">
        <f t="shared" si="42"/>
        <v/>
      </c>
      <c r="I293" s="2" t="str">
        <f t="shared" si="43"/>
        <v/>
      </c>
      <c r="J293" s="2" t="str">
        <f t="shared" si="47"/>
        <v/>
      </c>
      <c r="L293" s="35"/>
      <c r="M293" s="35"/>
      <c r="N293" s="35"/>
      <c r="O293" s="35"/>
      <c r="P293" s="25"/>
      <c r="Q293" s="3" t="str">
        <f t="shared" si="45"/>
        <v/>
      </c>
      <c r="R293" s="3" t="str">
        <f t="shared" si="44"/>
        <v/>
      </c>
      <c r="S293" s="4" t="str">
        <f t="shared" si="46"/>
        <v/>
      </c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 t="str">
        <f>IFERROR(VLOOKUP(L293,'Přehled čerp. dov. - rok n+6'!L:AH,23,0),"")</f>
        <v/>
      </c>
      <c r="AH293" s="38" t="str">
        <f t="shared" si="48"/>
        <v/>
      </c>
      <c r="AI293" s="4" t="str">
        <f t="shared" si="49"/>
        <v/>
      </c>
      <c r="AJ293" s="26"/>
    </row>
    <row r="294" spans="2:36" x14ac:dyDescent="0.3">
      <c r="B294" s="23"/>
      <c r="C294" s="24"/>
      <c r="D294" s="24"/>
      <c r="E294" s="1" t="str">
        <f t="shared" si="40"/>
        <v/>
      </c>
      <c r="F294" s="2" t="str">
        <f t="shared" si="41"/>
        <v/>
      </c>
      <c r="G294" s="23"/>
      <c r="H294" s="2" t="str">
        <f t="shared" si="42"/>
        <v/>
      </c>
      <c r="I294" s="2" t="str">
        <f t="shared" si="43"/>
        <v/>
      </c>
      <c r="J294" s="2" t="str">
        <f t="shared" si="47"/>
        <v/>
      </c>
      <c r="L294" s="35"/>
      <c r="M294" s="35"/>
      <c r="N294" s="35"/>
      <c r="O294" s="35"/>
      <c r="P294" s="25"/>
      <c r="Q294" s="3" t="str">
        <f t="shared" si="45"/>
        <v/>
      </c>
      <c r="R294" s="3" t="str">
        <f t="shared" si="44"/>
        <v/>
      </c>
      <c r="S294" s="4" t="str">
        <f t="shared" si="46"/>
        <v/>
      </c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 t="str">
        <f>IFERROR(VLOOKUP(L294,'Přehled čerp. dov. - rok n+6'!L:AH,23,0),"")</f>
        <v/>
      </c>
      <c r="AH294" s="38" t="str">
        <f t="shared" si="48"/>
        <v/>
      </c>
      <c r="AI294" s="4" t="str">
        <f t="shared" si="49"/>
        <v/>
      </c>
      <c r="AJ294" s="26"/>
    </row>
    <row r="295" spans="2:36" x14ac:dyDescent="0.3">
      <c r="B295" s="23"/>
      <c r="C295" s="24"/>
      <c r="D295" s="24"/>
      <c r="E295" s="1" t="str">
        <f t="shared" si="40"/>
        <v/>
      </c>
      <c r="F295" s="2" t="str">
        <f t="shared" si="41"/>
        <v/>
      </c>
      <c r="G295" s="23"/>
      <c r="H295" s="2" t="str">
        <f t="shared" si="42"/>
        <v/>
      </c>
      <c r="I295" s="2" t="str">
        <f t="shared" si="43"/>
        <v/>
      </c>
      <c r="J295" s="2" t="str">
        <f t="shared" si="47"/>
        <v/>
      </c>
      <c r="L295" s="35"/>
      <c r="M295" s="35"/>
      <c r="N295" s="35"/>
      <c r="O295" s="35"/>
      <c r="P295" s="25"/>
      <c r="Q295" s="3" t="str">
        <f t="shared" si="45"/>
        <v/>
      </c>
      <c r="R295" s="3" t="str">
        <f t="shared" si="44"/>
        <v/>
      </c>
      <c r="S295" s="4" t="str">
        <f t="shared" si="46"/>
        <v/>
      </c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 t="str">
        <f>IFERROR(VLOOKUP(L295,'Přehled čerp. dov. - rok n+6'!L:AH,23,0),"")</f>
        <v/>
      </c>
      <c r="AH295" s="38" t="str">
        <f t="shared" si="48"/>
        <v/>
      </c>
      <c r="AI295" s="4" t="str">
        <f t="shared" si="49"/>
        <v/>
      </c>
      <c r="AJ295" s="26"/>
    </row>
    <row r="296" spans="2:36" x14ac:dyDescent="0.3">
      <c r="B296" s="23"/>
      <c r="C296" s="24"/>
      <c r="D296" s="24"/>
      <c r="E296" s="1" t="str">
        <f t="shared" si="40"/>
        <v/>
      </c>
      <c r="F296" s="2" t="str">
        <f t="shared" si="41"/>
        <v/>
      </c>
      <c r="G296" s="23"/>
      <c r="H296" s="2" t="str">
        <f t="shared" si="42"/>
        <v/>
      </c>
      <c r="I296" s="2" t="str">
        <f t="shared" si="43"/>
        <v/>
      </c>
      <c r="J296" s="2" t="str">
        <f t="shared" si="47"/>
        <v/>
      </c>
      <c r="L296" s="35"/>
      <c r="M296" s="35"/>
      <c r="N296" s="35"/>
      <c r="O296" s="35"/>
      <c r="P296" s="25"/>
      <c r="Q296" s="3" t="str">
        <f t="shared" si="45"/>
        <v/>
      </c>
      <c r="R296" s="3" t="str">
        <f t="shared" si="44"/>
        <v/>
      </c>
      <c r="S296" s="4" t="str">
        <f t="shared" si="46"/>
        <v/>
      </c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 t="str">
        <f>IFERROR(VLOOKUP(L296,'Přehled čerp. dov. - rok n+6'!L:AH,23,0),"")</f>
        <v/>
      </c>
      <c r="AH296" s="38" t="str">
        <f t="shared" si="48"/>
        <v/>
      </c>
      <c r="AI296" s="4" t="str">
        <f t="shared" si="49"/>
        <v/>
      </c>
      <c r="AJ296" s="26"/>
    </row>
    <row r="297" spans="2:36" x14ac:dyDescent="0.3">
      <c r="B297" s="23"/>
      <c r="C297" s="24"/>
      <c r="D297" s="24"/>
      <c r="E297" s="1" t="str">
        <f t="shared" si="40"/>
        <v/>
      </c>
      <c r="F297" s="2" t="str">
        <f t="shared" si="41"/>
        <v/>
      </c>
      <c r="G297" s="23"/>
      <c r="H297" s="2" t="str">
        <f t="shared" si="42"/>
        <v/>
      </c>
      <c r="I297" s="2" t="str">
        <f t="shared" si="43"/>
        <v/>
      </c>
      <c r="J297" s="2" t="str">
        <f t="shared" si="47"/>
        <v/>
      </c>
      <c r="L297" s="35"/>
      <c r="M297" s="35"/>
      <c r="N297" s="35"/>
      <c r="O297" s="35"/>
      <c r="P297" s="25"/>
      <c r="Q297" s="3" t="str">
        <f t="shared" si="45"/>
        <v/>
      </c>
      <c r="R297" s="3" t="str">
        <f t="shared" si="44"/>
        <v/>
      </c>
      <c r="S297" s="4" t="str">
        <f t="shared" si="46"/>
        <v/>
      </c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 t="str">
        <f>IFERROR(VLOOKUP(L297,'Přehled čerp. dov. - rok n+6'!L:AH,23,0),"")</f>
        <v/>
      </c>
      <c r="AH297" s="38" t="str">
        <f t="shared" si="48"/>
        <v/>
      </c>
      <c r="AI297" s="4" t="str">
        <f t="shared" si="49"/>
        <v/>
      </c>
      <c r="AJ297" s="26"/>
    </row>
    <row r="298" spans="2:36" x14ac:dyDescent="0.3">
      <c r="B298" s="23"/>
      <c r="C298" s="24"/>
      <c r="D298" s="24"/>
      <c r="E298" s="1" t="str">
        <f t="shared" si="40"/>
        <v/>
      </c>
      <c r="F298" s="2" t="str">
        <f t="shared" si="41"/>
        <v/>
      </c>
      <c r="G298" s="23"/>
      <c r="H298" s="2" t="str">
        <f t="shared" si="42"/>
        <v/>
      </c>
      <c r="I298" s="2" t="str">
        <f t="shared" si="43"/>
        <v/>
      </c>
      <c r="J298" s="2" t="str">
        <f t="shared" si="47"/>
        <v/>
      </c>
      <c r="L298" s="35"/>
      <c r="M298" s="35"/>
      <c r="N298" s="35"/>
      <c r="O298" s="35"/>
      <c r="P298" s="25"/>
      <c r="Q298" s="3" t="str">
        <f t="shared" si="45"/>
        <v/>
      </c>
      <c r="R298" s="3" t="str">
        <f t="shared" si="44"/>
        <v/>
      </c>
      <c r="S298" s="4" t="str">
        <f t="shared" si="46"/>
        <v/>
      </c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 t="str">
        <f>IFERROR(VLOOKUP(L298,'Přehled čerp. dov. - rok n+6'!L:AH,23,0),"")</f>
        <v/>
      </c>
      <c r="AH298" s="38" t="str">
        <f t="shared" si="48"/>
        <v/>
      </c>
      <c r="AI298" s="4" t="str">
        <f t="shared" si="49"/>
        <v/>
      </c>
      <c r="AJ298" s="26"/>
    </row>
    <row r="299" spans="2:36" x14ac:dyDescent="0.3">
      <c r="B299" s="23"/>
      <c r="C299" s="24"/>
      <c r="D299" s="24"/>
      <c r="E299" s="1" t="str">
        <f t="shared" si="40"/>
        <v/>
      </c>
      <c r="F299" s="2" t="str">
        <f t="shared" si="41"/>
        <v/>
      </c>
      <c r="G299" s="23"/>
      <c r="H299" s="2" t="str">
        <f t="shared" si="42"/>
        <v/>
      </c>
      <c r="I299" s="2" t="str">
        <f t="shared" si="43"/>
        <v/>
      </c>
      <c r="J299" s="2" t="str">
        <f t="shared" si="47"/>
        <v/>
      </c>
      <c r="L299" s="35"/>
      <c r="M299" s="35"/>
      <c r="N299" s="35"/>
      <c r="O299" s="35"/>
      <c r="P299" s="25"/>
      <c r="Q299" s="3" t="str">
        <f t="shared" si="45"/>
        <v/>
      </c>
      <c r="R299" s="3" t="str">
        <f t="shared" si="44"/>
        <v/>
      </c>
      <c r="S299" s="4" t="str">
        <f t="shared" si="46"/>
        <v/>
      </c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 t="str">
        <f>IFERROR(VLOOKUP(L299,'Přehled čerp. dov. - rok n+6'!L:AH,23,0),"")</f>
        <v/>
      </c>
      <c r="AH299" s="38" t="str">
        <f t="shared" si="48"/>
        <v/>
      </c>
      <c r="AI299" s="4" t="str">
        <f t="shared" si="49"/>
        <v/>
      </c>
      <c r="AJ299" s="26"/>
    </row>
    <row r="300" spans="2:36" x14ac:dyDescent="0.3">
      <c r="B300" s="23"/>
      <c r="C300" s="24"/>
      <c r="D300" s="24"/>
      <c r="E300" s="1" t="str">
        <f t="shared" si="40"/>
        <v/>
      </c>
      <c r="F300" s="2" t="str">
        <f t="shared" si="41"/>
        <v/>
      </c>
      <c r="G300" s="23"/>
      <c r="H300" s="2" t="str">
        <f t="shared" si="42"/>
        <v/>
      </c>
      <c r="I300" s="2" t="str">
        <f t="shared" si="43"/>
        <v/>
      </c>
      <c r="J300" s="2" t="str">
        <f t="shared" si="47"/>
        <v/>
      </c>
      <c r="L300" s="35"/>
      <c r="M300" s="35"/>
      <c r="N300" s="35"/>
      <c r="O300" s="35"/>
      <c r="P300" s="25"/>
      <c r="Q300" s="3" t="str">
        <f t="shared" si="45"/>
        <v/>
      </c>
      <c r="R300" s="3" t="str">
        <f t="shared" si="44"/>
        <v/>
      </c>
      <c r="S300" s="4" t="str">
        <f t="shared" si="46"/>
        <v/>
      </c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 t="str">
        <f>IFERROR(VLOOKUP(L300,'Přehled čerp. dov. - rok n+6'!L:AH,23,0),"")</f>
        <v/>
      </c>
      <c r="AH300" s="38" t="str">
        <f t="shared" si="48"/>
        <v/>
      </c>
      <c r="AI300" s="4" t="str">
        <f t="shared" si="49"/>
        <v/>
      </c>
      <c r="AJ300" s="26"/>
    </row>
    <row r="301" spans="2:36" x14ac:dyDescent="0.3">
      <c r="B301" s="23"/>
      <c r="C301" s="24"/>
      <c r="D301" s="24"/>
      <c r="E301" s="1" t="str">
        <f t="shared" si="40"/>
        <v/>
      </c>
      <c r="F301" s="2" t="str">
        <f t="shared" si="41"/>
        <v/>
      </c>
      <c r="G301" s="23"/>
      <c r="H301" s="2" t="str">
        <f t="shared" si="42"/>
        <v/>
      </c>
      <c r="I301" s="2" t="str">
        <f t="shared" si="43"/>
        <v/>
      </c>
      <c r="J301" s="2" t="str">
        <f t="shared" si="47"/>
        <v/>
      </c>
      <c r="L301" s="35"/>
      <c r="M301" s="35"/>
      <c r="N301" s="35"/>
      <c r="O301" s="35"/>
      <c r="P301" s="25"/>
      <c r="Q301" s="3" t="str">
        <f t="shared" si="45"/>
        <v/>
      </c>
      <c r="R301" s="3" t="str">
        <f t="shared" si="44"/>
        <v/>
      </c>
      <c r="S301" s="4" t="str">
        <f t="shared" si="46"/>
        <v/>
      </c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 t="str">
        <f>IFERROR(VLOOKUP(L301,'Přehled čerp. dov. - rok n+6'!L:AH,23,0),"")</f>
        <v/>
      </c>
      <c r="AH301" s="38" t="str">
        <f t="shared" si="48"/>
        <v/>
      </c>
      <c r="AI301" s="4" t="str">
        <f t="shared" si="49"/>
        <v/>
      </c>
      <c r="AJ301" s="26"/>
    </row>
    <row r="302" spans="2:36" x14ac:dyDescent="0.3">
      <c r="B302" s="23"/>
      <c r="C302" s="24"/>
      <c r="D302" s="24"/>
      <c r="E302" s="1" t="str">
        <f t="shared" si="40"/>
        <v/>
      </c>
      <c r="F302" s="2" t="str">
        <f t="shared" si="41"/>
        <v/>
      </c>
      <c r="G302" s="23"/>
      <c r="H302" s="2" t="str">
        <f t="shared" si="42"/>
        <v/>
      </c>
      <c r="I302" s="2" t="str">
        <f t="shared" si="43"/>
        <v/>
      </c>
      <c r="J302" s="2" t="str">
        <f t="shared" si="47"/>
        <v/>
      </c>
      <c r="L302" s="35"/>
      <c r="M302" s="35"/>
      <c r="N302" s="35"/>
      <c r="O302" s="35"/>
      <c r="P302" s="25"/>
      <c r="Q302" s="3" t="str">
        <f t="shared" si="45"/>
        <v/>
      </c>
      <c r="R302" s="3" t="str">
        <f t="shared" si="44"/>
        <v/>
      </c>
      <c r="S302" s="4" t="str">
        <f t="shared" si="46"/>
        <v/>
      </c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 t="str">
        <f>IFERROR(VLOOKUP(L302,'Přehled čerp. dov. - rok n+6'!L:AH,23,0),"")</f>
        <v/>
      </c>
      <c r="AH302" s="38" t="str">
        <f t="shared" si="48"/>
        <v/>
      </c>
      <c r="AI302" s="4" t="str">
        <f t="shared" si="49"/>
        <v/>
      </c>
      <c r="AJ302" s="26"/>
    </row>
    <row r="303" spans="2:36" x14ac:dyDescent="0.3">
      <c r="B303" s="23"/>
      <c r="C303" s="24"/>
      <c r="D303" s="24"/>
      <c r="E303" s="1" t="str">
        <f t="shared" si="40"/>
        <v/>
      </c>
      <c r="F303" s="2" t="str">
        <f t="shared" si="41"/>
        <v/>
      </c>
      <c r="G303" s="23"/>
      <c r="H303" s="2" t="str">
        <f t="shared" si="42"/>
        <v/>
      </c>
      <c r="I303" s="2" t="str">
        <f t="shared" si="43"/>
        <v/>
      </c>
      <c r="J303" s="2" t="str">
        <f t="shared" si="47"/>
        <v/>
      </c>
      <c r="L303" s="35"/>
      <c r="M303" s="35"/>
      <c r="N303" s="35"/>
      <c r="O303" s="35"/>
      <c r="P303" s="25"/>
      <c r="Q303" s="3" t="str">
        <f t="shared" si="45"/>
        <v/>
      </c>
      <c r="R303" s="3" t="str">
        <f t="shared" si="44"/>
        <v/>
      </c>
      <c r="S303" s="4" t="str">
        <f t="shared" si="46"/>
        <v/>
      </c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 t="str">
        <f>IFERROR(VLOOKUP(L303,'Přehled čerp. dov. - rok n+6'!L:AH,23,0),"")</f>
        <v/>
      </c>
      <c r="AH303" s="38" t="str">
        <f t="shared" si="48"/>
        <v/>
      </c>
      <c r="AI303" s="4" t="str">
        <f t="shared" si="49"/>
        <v/>
      </c>
      <c r="AJ303" s="26"/>
    </row>
    <row r="304" spans="2:36" x14ac:dyDescent="0.3">
      <c r="B304" s="23"/>
      <c r="C304" s="24"/>
      <c r="D304" s="24"/>
      <c r="E304" s="1" t="str">
        <f t="shared" si="40"/>
        <v/>
      </c>
      <c r="F304" s="2" t="str">
        <f t="shared" si="41"/>
        <v/>
      </c>
      <c r="G304" s="23"/>
      <c r="H304" s="2" t="str">
        <f t="shared" si="42"/>
        <v/>
      </c>
      <c r="I304" s="2" t="str">
        <f t="shared" si="43"/>
        <v/>
      </c>
      <c r="J304" s="2" t="str">
        <f t="shared" si="47"/>
        <v/>
      </c>
      <c r="L304" s="35"/>
      <c r="M304" s="35"/>
      <c r="N304" s="35"/>
      <c r="O304" s="35"/>
      <c r="P304" s="25"/>
      <c r="Q304" s="3" t="str">
        <f t="shared" si="45"/>
        <v/>
      </c>
      <c r="R304" s="3" t="str">
        <f t="shared" si="44"/>
        <v/>
      </c>
      <c r="S304" s="4" t="str">
        <f t="shared" si="46"/>
        <v/>
      </c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 t="str">
        <f>IFERROR(VLOOKUP(L304,'Přehled čerp. dov. - rok n+6'!L:AH,23,0),"")</f>
        <v/>
      </c>
      <c r="AH304" s="38" t="str">
        <f t="shared" si="48"/>
        <v/>
      </c>
      <c r="AI304" s="4" t="str">
        <f t="shared" si="49"/>
        <v/>
      </c>
      <c r="AJ304" s="26"/>
    </row>
    <row r="305" spans="2:36" x14ac:dyDescent="0.3">
      <c r="B305" s="23"/>
      <c r="C305" s="24"/>
      <c r="D305" s="24"/>
      <c r="E305" s="1" t="str">
        <f t="shared" si="40"/>
        <v/>
      </c>
      <c r="F305" s="2" t="str">
        <f t="shared" si="41"/>
        <v/>
      </c>
      <c r="G305" s="23"/>
      <c r="H305" s="2" t="str">
        <f t="shared" si="42"/>
        <v/>
      </c>
      <c r="I305" s="2" t="str">
        <f t="shared" si="43"/>
        <v/>
      </c>
      <c r="J305" s="2" t="str">
        <f t="shared" si="47"/>
        <v/>
      </c>
      <c r="L305" s="35"/>
      <c r="M305" s="35"/>
      <c r="N305" s="35"/>
      <c r="O305" s="35"/>
      <c r="P305" s="25"/>
      <c r="Q305" s="3" t="str">
        <f t="shared" si="45"/>
        <v/>
      </c>
      <c r="R305" s="3" t="str">
        <f t="shared" si="44"/>
        <v/>
      </c>
      <c r="S305" s="4" t="str">
        <f t="shared" si="46"/>
        <v/>
      </c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 t="str">
        <f>IFERROR(VLOOKUP(L305,'Přehled čerp. dov. - rok n+6'!L:AH,23,0),"")</f>
        <v/>
      </c>
      <c r="AH305" s="38" t="str">
        <f t="shared" si="48"/>
        <v/>
      </c>
      <c r="AI305" s="4" t="str">
        <f t="shared" si="49"/>
        <v/>
      </c>
      <c r="AJ305" s="26"/>
    </row>
    <row r="306" spans="2:36" x14ac:dyDescent="0.3">
      <c r="B306" s="23"/>
      <c r="C306" s="24"/>
      <c r="D306" s="24"/>
      <c r="E306" s="1" t="str">
        <f t="shared" si="40"/>
        <v/>
      </c>
      <c r="F306" s="2" t="str">
        <f t="shared" si="41"/>
        <v/>
      </c>
      <c r="G306" s="23"/>
      <c r="H306" s="2" t="str">
        <f t="shared" si="42"/>
        <v/>
      </c>
      <c r="I306" s="2" t="str">
        <f t="shared" si="43"/>
        <v/>
      </c>
      <c r="J306" s="2" t="str">
        <f t="shared" si="47"/>
        <v/>
      </c>
      <c r="L306" s="35"/>
      <c r="M306" s="35"/>
      <c r="N306" s="35"/>
      <c r="O306" s="35"/>
      <c r="P306" s="25"/>
      <c r="Q306" s="3" t="str">
        <f t="shared" si="45"/>
        <v/>
      </c>
      <c r="R306" s="3" t="str">
        <f t="shared" si="44"/>
        <v/>
      </c>
      <c r="S306" s="4" t="str">
        <f t="shared" si="46"/>
        <v/>
      </c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 t="str">
        <f>IFERROR(VLOOKUP(L306,'Přehled čerp. dov. - rok n+6'!L:AH,23,0),"")</f>
        <v/>
      </c>
      <c r="AH306" s="38" t="str">
        <f t="shared" si="48"/>
        <v/>
      </c>
      <c r="AI306" s="4" t="str">
        <f t="shared" si="49"/>
        <v/>
      </c>
      <c r="AJ306" s="26"/>
    </row>
    <row r="307" spans="2:36" x14ac:dyDescent="0.3">
      <c r="B307" s="23"/>
      <c r="C307" s="24"/>
      <c r="D307" s="24"/>
      <c r="E307" s="1" t="str">
        <f t="shared" si="40"/>
        <v/>
      </c>
      <c r="F307" s="2" t="str">
        <f t="shared" si="41"/>
        <v/>
      </c>
      <c r="G307" s="23"/>
      <c r="H307" s="2" t="str">
        <f t="shared" si="42"/>
        <v/>
      </c>
      <c r="I307" s="2" t="str">
        <f t="shared" si="43"/>
        <v/>
      </c>
      <c r="J307" s="2" t="str">
        <f t="shared" si="47"/>
        <v/>
      </c>
      <c r="L307" s="35"/>
      <c r="M307" s="35"/>
      <c r="N307" s="35"/>
      <c r="O307" s="35"/>
      <c r="P307" s="25"/>
      <c r="Q307" s="3" t="str">
        <f t="shared" si="45"/>
        <v/>
      </c>
      <c r="R307" s="3" t="str">
        <f t="shared" si="44"/>
        <v/>
      </c>
      <c r="S307" s="4" t="str">
        <f t="shared" si="46"/>
        <v/>
      </c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 t="str">
        <f>IFERROR(VLOOKUP(L307,'Přehled čerp. dov. - rok n+6'!L:AH,23,0),"")</f>
        <v/>
      </c>
      <c r="AH307" s="38" t="str">
        <f t="shared" si="48"/>
        <v/>
      </c>
      <c r="AI307" s="4" t="str">
        <f t="shared" si="49"/>
        <v/>
      </c>
      <c r="AJ307" s="26"/>
    </row>
    <row r="308" spans="2:36" x14ac:dyDescent="0.3">
      <c r="B308" s="23"/>
      <c r="C308" s="24"/>
      <c r="D308" s="24"/>
      <c r="E308" s="1" t="str">
        <f t="shared" si="40"/>
        <v/>
      </c>
      <c r="F308" s="2" t="str">
        <f t="shared" si="41"/>
        <v/>
      </c>
      <c r="G308" s="23"/>
      <c r="H308" s="2" t="str">
        <f t="shared" si="42"/>
        <v/>
      </c>
      <c r="I308" s="2" t="str">
        <f t="shared" si="43"/>
        <v/>
      </c>
      <c r="J308" s="2" t="str">
        <f t="shared" si="47"/>
        <v/>
      </c>
      <c r="L308" s="35"/>
      <c r="M308" s="35"/>
      <c r="N308" s="35"/>
      <c r="O308" s="35"/>
      <c r="P308" s="25"/>
      <c r="Q308" s="3" t="str">
        <f t="shared" si="45"/>
        <v/>
      </c>
      <c r="R308" s="3" t="str">
        <f t="shared" si="44"/>
        <v/>
      </c>
      <c r="S308" s="4" t="str">
        <f t="shared" si="46"/>
        <v/>
      </c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 t="str">
        <f>IFERROR(VLOOKUP(L308,'Přehled čerp. dov. - rok n+6'!L:AH,23,0),"")</f>
        <v/>
      </c>
      <c r="AH308" s="38" t="str">
        <f t="shared" si="48"/>
        <v/>
      </c>
      <c r="AI308" s="4" t="str">
        <f t="shared" si="49"/>
        <v/>
      </c>
      <c r="AJ308" s="26"/>
    </row>
    <row r="309" spans="2:36" x14ac:dyDescent="0.3">
      <c r="B309" s="23"/>
      <c r="C309" s="24"/>
      <c r="D309" s="24"/>
      <c r="E309" s="1" t="str">
        <f t="shared" si="40"/>
        <v/>
      </c>
      <c r="F309" s="2" t="str">
        <f t="shared" si="41"/>
        <v/>
      </c>
      <c r="G309" s="23"/>
      <c r="H309" s="2" t="str">
        <f t="shared" si="42"/>
        <v/>
      </c>
      <c r="I309" s="2" t="str">
        <f t="shared" si="43"/>
        <v/>
      </c>
      <c r="J309" s="2" t="str">
        <f t="shared" si="47"/>
        <v/>
      </c>
      <c r="L309" s="35"/>
      <c r="M309" s="35"/>
      <c r="N309" s="35"/>
      <c r="O309" s="35"/>
      <c r="P309" s="25"/>
      <c r="Q309" s="3" t="str">
        <f t="shared" si="45"/>
        <v/>
      </c>
      <c r="R309" s="3" t="str">
        <f t="shared" si="44"/>
        <v/>
      </c>
      <c r="S309" s="4" t="str">
        <f t="shared" si="46"/>
        <v/>
      </c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 t="str">
        <f>IFERROR(VLOOKUP(L309,'Přehled čerp. dov. - rok n+6'!L:AH,23,0),"")</f>
        <v/>
      </c>
      <c r="AH309" s="38" t="str">
        <f t="shared" si="48"/>
        <v/>
      </c>
      <c r="AI309" s="4" t="str">
        <f t="shared" si="49"/>
        <v/>
      </c>
      <c r="AJ309" s="26"/>
    </row>
    <row r="310" spans="2:36" x14ac:dyDescent="0.3">
      <c r="B310" s="23"/>
      <c r="C310" s="24"/>
      <c r="D310" s="24"/>
      <c r="E310" s="1" t="str">
        <f t="shared" si="40"/>
        <v/>
      </c>
      <c r="F310" s="2" t="str">
        <f t="shared" si="41"/>
        <v/>
      </c>
      <c r="G310" s="23"/>
      <c r="H310" s="2" t="str">
        <f t="shared" si="42"/>
        <v/>
      </c>
      <c r="I310" s="2" t="str">
        <f t="shared" si="43"/>
        <v/>
      </c>
      <c r="J310" s="2" t="str">
        <f t="shared" si="47"/>
        <v/>
      </c>
      <c r="L310" s="35"/>
      <c r="M310" s="35"/>
      <c r="N310" s="35"/>
      <c r="O310" s="35"/>
      <c r="P310" s="25"/>
      <c r="Q310" s="3" t="str">
        <f t="shared" si="45"/>
        <v/>
      </c>
      <c r="R310" s="3" t="str">
        <f t="shared" si="44"/>
        <v/>
      </c>
      <c r="S310" s="4" t="str">
        <f t="shared" si="46"/>
        <v/>
      </c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 t="str">
        <f>IFERROR(VLOOKUP(L310,'Přehled čerp. dov. - rok n+6'!L:AH,23,0),"")</f>
        <v/>
      </c>
      <c r="AH310" s="38" t="str">
        <f t="shared" si="48"/>
        <v/>
      </c>
      <c r="AI310" s="4" t="str">
        <f t="shared" si="49"/>
        <v/>
      </c>
      <c r="AJ310" s="26"/>
    </row>
    <row r="311" spans="2:36" x14ac:dyDescent="0.3">
      <c r="B311" s="23"/>
      <c r="C311" s="24"/>
      <c r="D311" s="24"/>
      <c r="E311" s="1" t="str">
        <f t="shared" si="40"/>
        <v/>
      </c>
      <c r="F311" s="2" t="str">
        <f t="shared" si="41"/>
        <v/>
      </c>
      <c r="G311" s="23"/>
      <c r="H311" s="2" t="str">
        <f t="shared" si="42"/>
        <v/>
      </c>
      <c r="I311" s="2" t="str">
        <f t="shared" si="43"/>
        <v/>
      </c>
      <c r="J311" s="2" t="str">
        <f t="shared" si="47"/>
        <v/>
      </c>
      <c r="L311" s="35"/>
      <c r="M311" s="35"/>
      <c r="N311" s="35"/>
      <c r="O311" s="35"/>
      <c r="P311" s="25"/>
      <c r="Q311" s="3" t="str">
        <f t="shared" si="45"/>
        <v/>
      </c>
      <c r="R311" s="3" t="str">
        <f t="shared" si="44"/>
        <v/>
      </c>
      <c r="S311" s="4" t="str">
        <f t="shared" si="46"/>
        <v/>
      </c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 t="str">
        <f>IFERROR(VLOOKUP(L311,'Přehled čerp. dov. - rok n+6'!L:AH,23,0),"")</f>
        <v/>
      </c>
      <c r="AH311" s="38" t="str">
        <f t="shared" si="48"/>
        <v/>
      </c>
      <c r="AI311" s="4" t="str">
        <f t="shared" si="49"/>
        <v/>
      </c>
      <c r="AJ311" s="26"/>
    </row>
    <row r="312" spans="2:36" x14ac:dyDescent="0.3">
      <c r="B312" s="23"/>
      <c r="C312" s="24"/>
      <c r="D312" s="24"/>
      <c r="E312" s="1" t="str">
        <f t="shared" si="40"/>
        <v/>
      </c>
      <c r="F312" s="2" t="str">
        <f t="shared" si="41"/>
        <v/>
      </c>
      <c r="G312" s="23"/>
      <c r="H312" s="2" t="str">
        <f t="shared" si="42"/>
        <v/>
      </c>
      <c r="I312" s="2" t="str">
        <f t="shared" si="43"/>
        <v/>
      </c>
      <c r="J312" s="2" t="str">
        <f t="shared" si="47"/>
        <v/>
      </c>
      <c r="L312" s="35"/>
      <c r="M312" s="35"/>
      <c r="N312" s="35"/>
      <c r="O312" s="35"/>
      <c r="P312" s="25"/>
      <c r="Q312" s="3" t="str">
        <f t="shared" si="45"/>
        <v/>
      </c>
      <c r="R312" s="3" t="str">
        <f t="shared" si="44"/>
        <v/>
      </c>
      <c r="S312" s="4" t="str">
        <f t="shared" si="46"/>
        <v/>
      </c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 t="str">
        <f>IFERROR(VLOOKUP(L312,'Přehled čerp. dov. - rok n+6'!L:AH,23,0),"")</f>
        <v/>
      </c>
      <c r="AH312" s="38" t="str">
        <f t="shared" si="48"/>
        <v/>
      </c>
      <c r="AI312" s="4" t="str">
        <f t="shared" si="49"/>
        <v/>
      </c>
      <c r="AJ312" s="26"/>
    </row>
    <row r="313" spans="2:36" x14ac:dyDescent="0.3">
      <c r="B313" s="23"/>
      <c r="C313" s="24"/>
      <c r="D313" s="24"/>
      <c r="E313" s="1" t="str">
        <f t="shared" si="40"/>
        <v/>
      </c>
      <c r="F313" s="2" t="str">
        <f t="shared" si="41"/>
        <v/>
      </c>
      <c r="G313" s="23"/>
      <c r="H313" s="2" t="str">
        <f t="shared" si="42"/>
        <v/>
      </c>
      <c r="I313" s="2" t="str">
        <f t="shared" si="43"/>
        <v/>
      </c>
      <c r="J313" s="2" t="str">
        <f t="shared" si="47"/>
        <v/>
      </c>
      <c r="L313" s="35"/>
      <c r="M313" s="35"/>
      <c r="N313" s="35"/>
      <c r="O313" s="35"/>
      <c r="P313" s="25"/>
      <c r="Q313" s="3" t="str">
        <f t="shared" si="45"/>
        <v/>
      </c>
      <c r="R313" s="3" t="str">
        <f t="shared" si="44"/>
        <v/>
      </c>
      <c r="S313" s="4" t="str">
        <f t="shared" si="46"/>
        <v/>
      </c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 t="str">
        <f>IFERROR(VLOOKUP(L313,'Přehled čerp. dov. - rok n+6'!L:AH,23,0),"")</f>
        <v/>
      </c>
      <c r="AH313" s="38" t="str">
        <f t="shared" si="48"/>
        <v/>
      </c>
      <c r="AI313" s="4" t="str">
        <f t="shared" si="49"/>
        <v/>
      </c>
      <c r="AJ313" s="26"/>
    </row>
    <row r="314" spans="2:36" x14ac:dyDescent="0.3">
      <c r="B314" s="23"/>
      <c r="C314" s="24"/>
      <c r="D314" s="24"/>
      <c r="E314" s="1" t="str">
        <f t="shared" si="40"/>
        <v/>
      </c>
      <c r="F314" s="2" t="str">
        <f t="shared" si="41"/>
        <v/>
      </c>
      <c r="G314" s="23"/>
      <c r="H314" s="2" t="str">
        <f t="shared" si="42"/>
        <v/>
      </c>
      <c r="I314" s="2" t="str">
        <f t="shared" si="43"/>
        <v/>
      </c>
      <c r="J314" s="2" t="str">
        <f t="shared" si="47"/>
        <v/>
      </c>
      <c r="L314" s="35"/>
      <c r="M314" s="35"/>
      <c r="N314" s="35"/>
      <c r="O314" s="35"/>
      <c r="P314" s="25"/>
      <c r="Q314" s="3" t="str">
        <f t="shared" si="45"/>
        <v/>
      </c>
      <c r="R314" s="3" t="str">
        <f t="shared" si="44"/>
        <v/>
      </c>
      <c r="S314" s="4" t="str">
        <f t="shared" si="46"/>
        <v/>
      </c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 t="str">
        <f>IFERROR(VLOOKUP(L314,'Přehled čerp. dov. - rok n+6'!L:AH,23,0),"")</f>
        <v/>
      </c>
      <c r="AH314" s="38" t="str">
        <f t="shared" si="48"/>
        <v/>
      </c>
      <c r="AI314" s="4" t="str">
        <f t="shared" si="49"/>
        <v/>
      </c>
      <c r="AJ314" s="26"/>
    </row>
    <row r="315" spans="2:36" x14ac:dyDescent="0.3">
      <c r="B315" s="23"/>
      <c r="C315" s="24"/>
      <c r="D315" s="24"/>
      <c r="E315" s="1" t="str">
        <f t="shared" si="40"/>
        <v/>
      </c>
      <c r="F315" s="2" t="str">
        <f t="shared" si="41"/>
        <v/>
      </c>
      <c r="G315" s="23"/>
      <c r="H315" s="2" t="str">
        <f t="shared" si="42"/>
        <v/>
      </c>
      <c r="I315" s="2" t="str">
        <f t="shared" si="43"/>
        <v/>
      </c>
      <c r="J315" s="2" t="str">
        <f t="shared" si="47"/>
        <v/>
      </c>
      <c r="L315" s="35"/>
      <c r="M315" s="35"/>
      <c r="N315" s="35"/>
      <c r="O315" s="35"/>
      <c r="P315" s="25"/>
      <c r="Q315" s="3" t="str">
        <f t="shared" si="45"/>
        <v/>
      </c>
      <c r="R315" s="3" t="str">
        <f t="shared" si="44"/>
        <v/>
      </c>
      <c r="S315" s="4" t="str">
        <f t="shared" si="46"/>
        <v/>
      </c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 t="str">
        <f>IFERROR(VLOOKUP(L315,'Přehled čerp. dov. - rok n+6'!L:AH,23,0),"")</f>
        <v/>
      </c>
      <c r="AH315" s="38" t="str">
        <f t="shared" si="48"/>
        <v/>
      </c>
      <c r="AI315" s="4" t="str">
        <f t="shared" si="49"/>
        <v/>
      </c>
      <c r="AJ315" s="26"/>
    </row>
    <row r="316" spans="2:36" x14ac:dyDescent="0.3">
      <c r="B316" s="23"/>
      <c r="C316" s="24"/>
      <c r="D316" s="24"/>
      <c r="E316" s="1" t="str">
        <f t="shared" si="40"/>
        <v/>
      </c>
      <c r="F316" s="2" t="str">
        <f t="shared" si="41"/>
        <v/>
      </c>
      <c r="G316" s="23"/>
      <c r="H316" s="2" t="str">
        <f t="shared" si="42"/>
        <v/>
      </c>
      <c r="I316" s="2" t="str">
        <f t="shared" si="43"/>
        <v/>
      </c>
      <c r="J316" s="2" t="str">
        <f t="shared" si="47"/>
        <v/>
      </c>
      <c r="L316" s="35"/>
      <c r="M316" s="35"/>
      <c r="N316" s="35"/>
      <c r="O316" s="35"/>
      <c r="P316" s="25"/>
      <c r="Q316" s="3" t="str">
        <f t="shared" si="45"/>
        <v/>
      </c>
      <c r="R316" s="3" t="str">
        <f t="shared" si="44"/>
        <v/>
      </c>
      <c r="S316" s="4" t="str">
        <f t="shared" si="46"/>
        <v/>
      </c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 t="str">
        <f>IFERROR(VLOOKUP(L316,'Přehled čerp. dov. - rok n+6'!L:AH,23,0),"")</f>
        <v/>
      </c>
      <c r="AH316" s="38" t="str">
        <f t="shared" si="48"/>
        <v/>
      </c>
      <c r="AI316" s="4" t="str">
        <f t="shared" si="49"/>
        <v/>
      </c>
      <c r="AJ316" s="26"/>
    </row>
    <row r="317" spans="2:36" x14ac:dyDescent="0.3">
      <c r="B317" s="23"/>
      <c r="C317" s="24"/>
      <c r="D317" s="24"/>
      <c r="E317" s="1" t="str">
        <f t="shared" si="40"/>
        <v/>
      </c>
      <c r="F317" s="2" t="str">
        <f t="shared" si="41"/>
        <v/>
      </c>
      <c r="G317" s="23"/>
      <c r="H317" s="2" t="str">
        <f t="shared" si="42"/>
        <v/>
      </c>
      <c r="I317" s="2" t="str">
        <f t="shared" si="43"/>
        <v/>
      </c>
      <c r="J317" s="2" t="str">
        <f t="shared" si="47"/>
        <v/>
      </c>
      <c r="L317" s="35"/>
      <c r="M317" s="35"/>
      <c r="N317" s="35"/>
      <c r="O317" s="35"/>
      <c r="P317" s="25"/>
      <c r="Q317" s="3" t="str">
        <f t="shared" si="45"/>
        <v/>
      </c>
      <c r="R317" s="3" t="str">
        <f t="shared" si="44"/>
        <v/>
      </c>
      <c r="S317" s="4" t="str">
        <f t="shared" si="46"/>
        <v/>
      </c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 t="str">
        <f>IFERROR(VLOOKUP(L317,'Přehled čerp. dov. - rok n+6'!L:AH,23,0),"")</f>
        <v/>
      </c>
      <c r="AH317" s="38" t="str">
        <f t="shared" si="48"/>
        <v/>
      </c>
      <c r="AI317" s="4" t="str">
        <f t="shared" si="49"/>
        <v/>
      </c>
      <c r="AJ317" s="26"/>
    </row>
    <row r="318" spans="2:36" x14ac:dyDescent="0.3">
      <c r="B318" s="23"/>
      <c r="C318" s="24"/>
      <c r="D318" s="24"/>
      <c r="E318" s="1" t="str">
        <f t="shared" si="40"/>
        <v/>
      </c>
      <c r="F318" s="2" t="str">
        <f t="shared" si="41"/>
        <v/>
      </c>
      <c r="G318" s="23"/>
      <c r="H318" s="2" t="str">
        <f t="shared" si="42"/>
        <v/>
      </c>
      <c r="I318" s="2" t="str">
        <f t="shared" si="43"/>
        <v/>
      </c>
      <c r="J318" s="2" t="str">
        <f t="shared" si="47"/>
        <v/>
      </c>
      <c r="L318" s="35"/>
      <c r="M318" s="35"/>
      <c r="N318" s="35"/>
      <c r="O318" s="35"/>
      <c r="P318" s="25"/>
      <c r="Q318" s="3" t="str">
        <f t="shared" si="45"/>
        <v/>
      </c>
      <c r="R318" s="3" t="str">
        <f t="shared" si="44"/>
        <v/>
      </c>
      <c r="S318" s="4" t="str">
        <f t="shared" si="46"/>
        <v/>
      </c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 t="str">
        <f>IFERROR(VLOOKUP(L318,'Přehled čerp. dov. - rok n+6'!L:AH,23,0),"")</f>
        <v/>
      </c>
      <c r="AH318" s="38" t="str">
        <f t="shared" si="48"/>
        <v/>
      </c>
      <c r="AI318" s="4" t="str">
        <f t="shared" si="49"/>
        <v/>
      </c>
      <c r="AJ318" s="26"/>
    </row>
    <row r="319" spans="2:36" x14ac:dyDescent="0.3">
      <c r="B319" s="23"/>
      <c r="C319" s="24"/>
      <c r="D319" s="24"/>
      <c r="E319" s="1" t="str">
        <f t="shared" si="40"/>
        <v/>
      </c>
      <c r="F319" s="2" t="str">
        <f t="shared" si="41"/>
        <v/>
      </c>
      <c r="G319" s="23"/>
      <c r="H319" s="2" t="str">
        <f t="shared" si="42"/>
        <v/>
      </c>
      <c r="I319" s="2" t="str">
        <f t="shared" si="43"/>
        <v/>
      </c>
      <c r="J319" s="2" t="str">
        <f t="shared" si="47"/>
        <v/>
      </c>
      <c r="L319" s="35"/>
      <c r="M319" s="35"/>
      <c r="N319" s="35"/>
      <c r="O319" s="35"/>
      <c r="P319" s="25"/>
      <c r="Q319" s="3" t="str">
        <f t="shared" si="45"/>
        <v/>
      </c>
      <c r="R319" s="3" t="str">
        <f t="shared" si="44"/>
        <v/>
      </c>
      <c r="S319" s="4" t="str">
        <f t="shared" si="46"/>
        <v/>
      </c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 t="str">
        <f>IFERROR(VLOOKUP(L319,'Přehled čerp. dov. - rok n+6'!L:AH,23,0),"")</f>
        <v/>
      </c>
      <c r="AH319" s="38" t="str">
        <f t="shared" si="48"/>
        <v/>
      </c>
      <c r="AI319" s="4" t="str">
        <f t="shared" si="49"/>
        <v/>
      </c>
      <c r="AJ319" s="26"/>
    </row>
    <row r="320" spans="2:36" x14ac:dyDescent="0.3">
      <c r="B320" s="23"/>
      <c r="C320" s="24"/>
      <c r="D320" s="24"/>
      <c r="E320" s="1" t="str">
        <f t="shared" si="40"/>
        <v/>
      </c>
      <c r="F320" s="2" t="str">
        <f t="shared" si="41"/>
        <v/>
      </c>
      <c r="G320" s="23"/>
      <c r="H320" s="2" t="str">
        <f t="shared" si="42"/>
        <v/>
      </c>
      <c r="I320" s="2" t="str">
        <f t="shared" si="43"/>
        <v/>
      </c>
      <c r="J320" s="2" t="str">
        <f t="shared" si="47"/>
        <v/>
      </c>
      <c r="L320" s="35"/>
      <c r="M320" s="35"/>
      <c r="N320" s="35"/>
      <c r="O320" s="35"/>
      <c r="P320" s="25"/>
      <c r="Q320" s="3" t="str">
        <f t="shared" si="45"/>
        <v/>
      </c>
      <c r="R320" s="3" t="str">
        <f t="shared" si="44"/>
        <v/>
      </c>
      <c r="S320" s="4" t="str">
        <f t="shared" si="46"/>
        <v/>
      </c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 t="str">
        <f>IFERROR(VLOOKUP(L320,'Přehled čerp. dov. - rok n+6'!L:AH,23,0),"")</f>
        <v/>
      </c>
      <c r="AH320" s="38" t="str">
        <f t="shared" si="48"/>
        <v/>
      </c>
      <c r="AI320" s="4" t="str">
        <f t="shared" si="49"/>
        <v/>
      </c>
      <c r="AJ320" s="26"/>
    </row>
    <row r="321" spans="2:36" x14ac:dyDescent="0.3">
      <c r="B321" s="23"/>
      <c r="C321" s="24"/>
      <c r="D321" s="24"/>
      <c r="E321" s="1" t="str">
        <f t="shared" si="40"/>
        <v/>
      </c>
      <c r="F321" s="2" t="str">
        <f t="shared" si="41"/>
        <v/>
      </c>
      <c r="G321" s="23"/>
      <c r="H321" s="2" t="str">
        <f t="shared" si="42"/>
        <v/>
      </c>
      <c r="I321" s="2" t="str">
        <f t="shared" si="43"/>
        <v/>
      </c>
      <c r="J321" s="2" t="str">
        <f t="shared" si="47"/>
        <v/>
      </c>
      <c r="L321" s="35"/>
      <c r="M321" s="35"/>
      <c r="N321" s="35"/>
      <c r="O321" s="35"/>
      <c r="P321" s="25"/>
      <c r="Q321" s="3" t="str">
        <f t="shared" si="45"/>
        <v/>
      </c>
      <c r="R321" s="3" t="str">
        <f t="shared" si="44"/>
        <v/>
      </c>
      <c r="S321" s="4" t="str">
        <f t="shared" si="46"/>
        <v/>
      </c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 t="str">
        <f>IFERROR(VLOOKUP(L321,'Přehled čerp. dov. - rok n+6'!L:AH,23,0),"")</f>
        <v/>
      </c>
      <c r="AH321" s="38" t="str">
        <f t="shared" si="48"/>
        <v/>
      </c>
      <c r="AI321" s="4" t="str">
        <f t="shared" si="49"/>
        <v/>
      </c>
      <c r="AJ321" s="26"/>
    </row>
    <row r="322" spans="2:36" x14ac:dyDescent="0.3">
      <c r="B322" s="23"/>
      <c r="C322" s="24"/>
      <c r="D322" s="24"/>
      <c r="E322" s="1" t="str">
        <f t="shared" si="40"/>
        <v/>
      </c>
      <c r="F322" s="2" t="str">
        <f t="shared" si="41"/>
        <v/>
      </c>
      <c r="G322" s="23"/>
      <c r="H322" s="2" t="str">
        <f t="shared" si="42"/>
        <v/>
      </c>
      <c r="I322" s="2" t="str">
        <f t="shared" si="43"/>
        <v/>
      </c>
      <c r="J322" s="2" t="str">
        <f t="shared" si="47"/>
        <v/>
      </c>
      <c r="L322" s="35"/>
      <c r="M322" s="35"/>
      <c r="N322" s="35"/>
      <c r="O322" s="35"/>
      <c r="P322" s="25"/>
      <c r="Q322" s="3" t="str">
        <f t="shared" si="45"/>
        <v/>
      </c>
      <c r="R322" s="3" t="str">
        <f t="shared" si="44"/>
        <v/>
      </c>
      <c r="S322" s="4" t="str">
        <f t="shared" si="46"/>
        <v/>
      </c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 t="str">
        <f>IFERROR(VLOOKUP(L322,'Přehled čerp. dov. - rok n+6'!L:AH,23,0),"")</f>
        <v/>
      </c>
      <c r="AH322" s="38" t="str">
        <f t="shared" si="48"/>
        <v/>
      </c>
      <c r="AI322" s="4" t="str">
        <f t="shared" si="49"/>
        <v/>
      </c>
      <c r="AJ322" s="26"/>
    </row>
    <row r="323" spans="2:36" x14ac:dyDescent="0.3">
      <c r="B323" s="23"/>
      <c r="C323" s="24"/>
      <c r="D323" s="24"/>
      <c r="E323" s="1" t="str">
        <f t="shared" si="40"/>
        <v/>
      </c>
      <c r="F323" s="2" t="str">
        <f t="shared" si="41"/>
        <v/>
      </c>
      <c r="G323" s="23"/>
      <c r="H323" s="2" t="str">
        <f t="shared" si="42"/>
        <v/>
      </c>
      <c r="I323" s="2" t="str">
        <f t="shared" si="43"/>
        <v/>
      </c>
      <c r="J323" s="2" t="str">
        <f t="shared" si="47"/>
        <v/>
      </c>
      <c r="L323" s="35"/>
      <c r="M323" s="35"/>
      <c r="N323" s="35"/>
      <c r="O323" s="35"/>
      <c r="P323" s="25"/>
      <c r="Q323" s="3" t="str">
        <f t="shared" si="45"/>
        <v/>
      </c>
      <c r="R323" s="3" t="str">
        <f t="shared" si="44"/>
        <v/>
      </c>
      <c r="S323" s="4" t="str">
        <f t="shared" si="46"/>
        <v/>
      </c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 t="str">
        <f>IFERROR(VLOOKUP(L323,'Přehled čerp. dov. - rok n+6'!L:AH,23,0),"")</f>
        <v/>
      </c>
      <c r="AH323" s="38" t="str">
        <f t="shared" si="48"/>
        <v/>
      </c>
      <c r="AI323" s="4" t="str">
        <f t="shared" si="49"/>
        <v/>
      </c>
      <c r="AJ323" s="26"/>
    </row>
    <row r="324" spans="2:36" x14ac:dyDescent="0.3">
      <c r="B324" s="23"/>
      <c r="C324" s="24"/>
      <c r="D324" s="24"/>
      <c r="E324" s="1" t="str">
        <f t="shared" si="40"/>
        <v/>
      </c>
      <c r="F324" s="2" t="str">
        <f t="shared" si="41"/>
        <v/>
      </c>
      <c r="G324" s="23"/>
      <c r="H324" s="2" t="str">
        <f t="shared" si="42"/>
        <v/>
      </c>
      <c r="I324" s="2" t="str">
        <f t="shared" si="43"/>
        <v/>
      </c>
      <c r="J324" s="2" t="str">
        <f t="shared" si="47"/>
        <v/>
      </c>
      <c r="L324" s="35"/>
      <c r="M324" s="35"/>
      <c r="N324" s="35"/>
      <c r="O324" s="35"/>
      <c r="P324" s="25"/>
      <c r="Q324" s="3" t="str">
        <f t="shared" si="45"/>
        <v/>
      </c>
      <c r="R324" s="3" t="str">
        <f t="shared" si="44"/>
        <v/>
      </c>
      <c r="S324" s="4" t="str">
        <f t="shared" si="46"/>
        <v/>
      </c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 t="str">
        <f>IFERROR(VLOOKUP(L324,'Přehled čerp. dov. - rok n+6'!L:AH,23,0),"")</f>
        <v/>
      </c>
      <c r="AH324" s="38" t="str">
        <f t="shared" si="48"/>
        <v/>
      </c>
      <c r="AI324" s="4" t="str">
        <f t="shared" si="49"/>
        <v/>
      </c>
      <c r="AJ324" s="26"/>
    </row>
    <row r="325" spans="2:36" x14ac:dyDescent="0.3">
      <c r="B325" s="23"/>
      <c r="C325" s="24"/>
      <c r="D325" s="24"/>
      <c r="E325" s="1" t="str">
        <f t="shared" si="40"/>
        <v/>
      </c>
      <c r="F325" s="2" t="str">
        <f t="shared" si="41"/>
        <v/>
      </c>
      <c r="G325" s="23"/>
      <c r="H325" s="2" t="str">
        <f t="shared" si="42"/>
        <v/>
      </c>
      <c r="I325" s="2" t="str">
        <f t="shared" si="43"/>
        <v/>
      </c>
      <c r="J325" s="2" t="str">
        <f t="shared" si="47"/>
        <v/>
      </c>
      <c r="L325" s="35"/>
      <c r="M325" s="35"/>
      <c r="N325" s="35"/>
      <c r="O325" s="35"/>
      <c r="P325" s="25"/>
      <c r="Q325" s="3" t="str">
        <f t="shared" si="45"/>
        <v/>
      </c>
      <c r="R325" s="3" t="str">
        <f t="shared" si="44"/>
        <v/>
      </c>
      <c r="S325" s="4" t="str">
        <f t="shared" si="46"/>
        <v/>
      </c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 t="str">
        <f>IFERROR(VLOOKUP(L325,'Přehled čerp. dov. - rok n+6'!L:AH,23,0),"")</f>
        <v/>
      </c>
      <c r="AH325" s="38" t="str">
        <f t="shared" si="48"/>
        <v/>
      </c>
      <c r="AI325" s="4" t="str">
        <f t="shared" si="49"/>
        <v/>
      </c>
      <c r="AJ325" s="26"/>
    </row>
    <row r="326" spans="2:36" x14ac:dyDescent="0.3">
      <c r="B326" s="23"/>
      <c r="C326" s="24"/>
      <c r="D326" s="24"/>
      <c r="E326" s="1" t="str">
        <f t="shared" si="40"/>
        <v/>
      </c>
      <c r="F326" s="2" t="str">
        <f t="shared" si="41"/>
        <v/>
      </c>
      <c r="G326" s="23"/>
      <c r="H326" s="2" t="str">
        <f t="shared" si="42"/>
        <v/>
      </c>
      <c r="I326" s="2" t="str">
        <f t="shared" si="43"/>
        <v/>
      </c>
      <c r="J326" s="2" t="str">
        <f t="shared" si="47"/>
        <v/>
      </c>
      <c r="L326" s="35"/>
      <c r="M326" s="35"/>
      <c r="N326" s="35"/>
      <c r="O326" s="35"/>
      <c r="P326" s="25"/>
      <c r="Q326" s="3" t="str">
        <f t="shared" si="45"/>
        <v/>
      </c>
      <c r="R326" s="3" t="str">
        <f t="shared" si="44"/>
        <v/>
      </c>
      <c r="S326" s="4" t="str">
        <f t="shared" si="46"/>
        <v/>
      </c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 t="str">
        <f>IFERROR(VLOOKUP(L326,'Přehled čerp. dov. - rok n+6'!L:AH,23,0),"")</f>
        <v/>
      </c>
      <c r="AH326" s="38" t="str">
        <f t="shared" si="48"/>
        <v/>
      </c>
      <c r="AI326" s="4" t="str">
        <f t="shared" si="49"/>
        <v/>
      </c>
      <c r="AJ326" s="26"/>
    </row>
    <row r="327" spans="2:36" x14ac:dyDescent="0.3">
      <c r="B327" s="23"/>
      <c r="C327" s="24"/>
      <c r="D327" s="24"/>
      <c r="E327" s="1" t="str">
        <f t="shared" ref="E327:E390" si="50">IF(D327="","",D327-C327+1)</f>
        <v/>
      </c>
      <c r="F327" s="2" t="str">
        <f t="shared" ref="F327:F390" si="51">IF(C327="","",NETWORKDAYS(C327,D327))</f>
        <v/>
      </c>
      <c r="G327" s="23"/>
      <c r="H327" s="2" t="str">
        <f t="shared" ref="H327:H390" si="52">IF(G327="","",ROUND(F327*G327*8,2))</f>
        <v/>
      </c>
      <c r="I327" s="2" t="str">
        <f t="shared" ref="I327:I390" si="53">IF(G327="","",G327*40)</f>
        <v/>
      </c>
      <c r="J327" s="2" t="str">
        <f t="shared" si="47"/>
        <v/>
      </c>
      <c r="L327" s="35"/>
      <c r="M327" s="35"/>
      <c r="N327" s="35"/>
      <c r="O327" s="35"/>
      <c r="P327" s="25"/>
      <c r="Q327" s="3" t="str">
        <f t="shared" si="45"/>
        <v/>
      </c>
      <c r="R327" s="3" t="str">
        <f t="shared" ref="R327:R390" si="54">IFERROR(FLOOR(M327/Q327,1),"")</f>
        <v/>
      </c>
      <c r="S327" s="4" t="str">
        <f t="shared" si="46"/>
        <v/>
      </c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 t="str">
        <f>IFERROR(VLOOKUP(L327,'Přehled čerp. dov. - rok n+6'!L:AH,23,0),"")</f>
        <v/>
      </c>
      <c r="AH327" s="38" t="str">
        <f t="shared" si="48"/>
        <v/>
      </c>
      <c r="AI327" s="4" t="str">
        <f t="shared" si="49"/>
        <v/>
      </c>
      <c r="AJ327" s="26"/>
    </row>
    <row r="328" spans="2:36" x14ac:dyDescent="0.3">
      <c r="B328" s="23"/>
      <c r="C328" s="24"/>
      <c r="D328" s="24"/>
      <c r="E328" s="1" t="str">
        <f t="shared" si="50"/>
        <v/>
      </c>
      <c r="F328" s="2" t="str">
        <f t="shared" si="51"/>
        <v/>
      </c>
      <c r="G328" s="23"/>
      <c r="H328" s="2" t="str">
        <f t="shared" si="52"/>
        <v/>
      </c>
      <c r="I328" s="2" t="str">
        <f t="shared" si="53"/>
        <v/>
      </c>
      <c r="J328" s="2" t="str">
        <f t="shared" si="47"/>
        <v/>
      </c>
      <c r="L328" s="35"/>
      <c r="M328" s="35"/>
      <c r="N328" s="35"/>
      <c r="O328" s="35"/>
      <c r="P328" s="25"/>
      <c r="Q328" s="3" t="str">
        <f t="shared" ref="Q328:Q391" si="55">IFERROR(O328/N328,"")</f>
        <v/>
      </c>
      <c r="R328" s="3" t="str">
        <f t="shared" si="54"/>
        <v/>
      </c>
      <c r="S328" s="4" t="str">
        <f t="shared" ref="S328:S391" si="56">IF(R328="","",IF(R328&gt;52,"Pozor, chyba v datech, nelze mít odpracovaných více než 52 týdnů za rok!",CEILING(Q328*R328/52*P328,1)))</f>
        <v/>
      </c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 t="str">
        <f>IFERROR(VLOOKUP(L328,'Přehled čerp. dov. - rok n+6'!L:AH,23,0),"")</f>
        <v/>
      </c>
      <c r="AH328" s="38" t="str">
        <f t="shared" si="48"/>
        <v/>
      </c>
      <c r="AI328" s="4" t="str">
        <f t="shared" si="49"/>
        <v/>
      </c>
      <c r="AJ328" s="26"/>
    </row>
    <row r="329" spans="2:36" x14ac:dyDescent="0.3">
      <c r="B329" s="23"/>
      <c r="C329" s="24"/>
      <c r="D329" s="24"/>
      <c r="E329" s="1" t="str">
        <f t="shared" si="50"/>
        <v/>
      </c>
      <c r="F329" s="2" t="str">
        <f t="shared" si="51"/>
        <v/>
      </c>
      <c r="G329" s="23"/>
      <c r="H329" s="2" t="str">
        <f t="shared" si="52"/>
        <v/>
      </c>
      <c r="I329" s="2" t="str">
        <f t="shared" si="53"/>
        <v/>
      </c>
      <c r="J329" s="2" t="str">
        <f t="shared" ref="J329:J392" si="57">IF(G329="","",F329*I329)</f>
        <v/>
      </c>
      <c r="L329" s="35"/>
      <c r="M329" s="35"/>
      <c r="N329" s="35"/>
      <c r="O329" s="35"/>
      <c r="P329" s="25"/>
      <c r="Q329" s="3" t="str">
        <f t="shared" si="55"/>
        <v/>
      </c>
      <c r="R329" s="3" t="str">
        <f t="shared" si="54"/>
        <v/>
      </c>
      <c r="S329" s="4" t="str">
        <f t="shared" si="56"/>
        <v/>
      </c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 t="str">
        <f>IFERROR(VLOOKUP(L329,'Přehled čerp. dov. - rok n+6'!L:AH,23,0),"")</f>
        <v/>
      </c>
      <c r="AH329" s="38" t="str">
        <f t="shared" ref="AH329:AH392" si="58">IF(L329="","",IF((SUM(T329:AE329)-AF329)&lt;S329+IF(AG329="",0,AG329),S329+IF(AG329="",0,AG329)-(SUM(T329:AE329)-AF329),""))</f>
        <v/>
      </c>
      <c r="AI329" s="4" t="str">
        <f t="shared" ref="AI329:AI392" si="59">IF(L329="","",IF((SUM(T329:AE329)-AF329)&lt;S329+IF(AG329="",0,AG329),0,SUM(T329:AE329)-AF329-(S329+IF(AG329="",0,AG329))))</f>
        <v/>
      </c>
      <c r="AJ329" s="26"/>
    </row>
    <row r="330" spans="2:36" x14ac:dyDescent="0.3">
      <c r="B330" s="23"/>
      <c r="C330" s="24"/>
      <c r="D330" s="24"/>
      <c r="E330" s="1" t="str">
        <f t="shared" si="50"/>
        <v/>
      </c>
      <c r="F330" s="2" t="str">
        <f t="shared" si="51"/>
        <v/>
      </c>
      <c r="G330" s="23"/>
      <c r="H330" s="2" t="str">
        <f t="shared" si="52"/>
        <v/>
      </c>
      <c r="I330" s="2" t="str">
        <f t="shared" si="53"/>
        <v/>
      </c>
      <c r="J330" s="2" t="str">
        <f t="shared" si="57"/>
        <v/>
      </c>
      <c r="L330" s="35"/>
      <c r="M330" s="35"/>
      <c r="N330" s="35"/>
      <c r="O330" s="35"/>
      <c r="P330" s="25"/>
      <c r="Q330" s="3" t="str">
        <f t="shared" si="55"/>
        <v/>
      </c>
      <c r="R330" s="3" t="str">
        <f t="shared" si="54"/>
        <v/>
      </c>
      <c r="S330" s="4" t="str">
        <f t="shared" si="56"/>
        <v/>
      </c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 t="str">
        <f>IFERROR(VLOOKUP(L330,'Přehled čerp. dov. - rok n+6'!L:AH,23,0),"")</f>
        <v/>
      </c>
      <c r="AH330" s="38" t="str">
        <f t="shared" si="58"/>
        <v/>
      </c>
      <c r="AI330" s="4" t="str">
        <f t="shared" si="59"/>
        <v/>
      </c>
      <c r="AJ330" s="26"/>
    </row>
    <row r="331" spans="2:36" x14ac:dyDescent="0.3">
      <c r="B331" s="23"/>
      <c r="C331" s="24"/>
      <c r="D331" s="24"/>
      <c r="E331" s="1" t="str">
        <f t="shared" si="50"/>
        <v/>
      </c>
      <c r="F331" s="2" t="str">
        <f t="shared" si="51"/>
        <v/>
      </c>
      <c r="G331" s="23"/>
      <c r="H331" s="2" t="str">
        <f t="shared" si="52"/>
        <v/>
      </c>
      <c r="I331" s="2" t="str">
        <f t="shared" si="53"/>
        <v/>
      </c>
      <c r="J331" s="2" t="str">
        <f t="shared" si="57"/>
        <v/>
      </c>
      <c r="L331" s="35"/>
      <c r="M331" s="35"/>
      <c r="N331" s="35"/>
      <c r="O331" s="35"/>
      <c r="P331" s="25"/>
      <c r="Q331" s="3" t="str">
        <f t="shared" si="55"/>
        <v/>
      </c>
      <c r="R331" s="3" t="str">
        <f t="shared" si="54"/>
        <v/>
      </c>
      <c r="S331" s="4" t="str">
        <f t="shared" si="56"/>
        <v/>
      </c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 t="str">
        <f>IFERROR(VLOOKUP(L331,'Přehled čerp. dov. - rok n+6'!L:AH,23,0),"")</f>
        <v/>
      </c>
      <c r="AH331" s="38" t="str">
        <f t="shared" si="58"/>
        <v/>
      </c>
      <c r="AI331" s="4" t="str">
        <f t="shared" si="59"/>
        <v/>
      </c>
      <c r="AJ331" s="26"/>
    </row>
    <row r="332" spans="2:36" x14ac:dyDescent="0.3">
      <c r="B332" s="23"/>
      <c r="C332" s="24"/>
      <c r="D332" s="24"/>
      <c r="E332" s="1" t="str">
        <f t="shared" si="50"/>
        <v/>
      </c>
      <c r="F332" s="2" t="str">
        <f t="shared" si="51"/>
        <v/>
      </c>
      <c r="G332" s="23"/>
      <c r="H332" s="2" t="str">
        <f t="shared" si="52"/>
        <v/>
      </c>
      <c r="I332" s="2" t="str">
        <f t="shared" si="53"/>
        <v/>
      </c>
      <c r="J332" s="2" t="str">
        <f t="shared" si="57"/>
        <v/>
      </c>
      <c r="L332" s="35"/>
      <c r="M332" s="35"/>
      <c r="N332" s="35"/>
      <c r="O332" s="35"/>
      <c r="P332" s="25"/>
      <c r="Q332" s="3" t="str">
        <f t="shared" si="55"/>
        <v/>
      </c>
      <c r="R332" s="3" t="str">
        <f t="shared" si="54"/>
        <v/>
      </c>
      <c r="S332" s="4" t="str">
        <f t="shared" si="56"/>
        <v/>
      </c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 t="str">
        <f>IFERROR(VLOOKUP(L332,'Přehled čerp. dov. - rok n+6'!L:AH,23,0),"")</f>
        <v/>
      </c>
      <c r="AH332" s="38" t="str">
        <f t="shared" si="58"/>
        <v/>
      </c>
      <c r="AI332" s="4" t="str">
        <f t="shared" si="59"/>
        <v/>
      </c>
      <c r="AJ332" s="26"/>
    </row>
    <row r="333" spans="2:36" x14ac:dyDescent="0.3">
      <c r="B333" s="23"/>
      <c r="C333" s="24"/>
      <c r="D333" s="24"/>
      <c r="E333" s="1" t="str">
        <f t="shared" si="50"/>
        <v/>
      </c>
      <c r="F333" s="2" t="str">
        <f t="shared" si="51"/>
        <v/>
      </c>
      <c r="G333" s="23"/>
      <c r="H333" s="2" t="str">
        <f t="shared" si="52"/>
        <v/>
      </c>
      <c r="I333" s="2" t="str">
        <f t="shared" si="53"/>
        <v/>
      </c>
      <c r="J333" s="2" t="str">
        <f t="shared" si="57"/>
        <v/>
      </c>
      <c r="L333" s="35"/>
      <c r="M333" s="35"/>
      <c r="N333" s="35"/>
      <c r="O333" s="35"/>
      <c r="P333" s="25"/>
      <c r="Q333" s="3" t="str">
        <f t="shared" si="55"/>
        <v/>
      </c>
      <c r="R333" s="3" t="str">
        <f t="shared" si="54"/>
        <v/>
      </c>
      <c r="S333" s="4" t="str">
        <f t="shared" si="56"/>
        <v/>
      </c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 t="str">
        <f>IFERROR(VLOOKUP(L333,'Přehled čerp. dov. - rok n+6'!L:AH,23,0),"")</f>
        <v/>
      </c>
      <c r="AH333" s="38" t="str">
        <f t="shared" si="58"/>
        <v/>
      </c>
      <c r="AI333" s="4" t="str">
        <f t="shared" si="59"/>
        <v/>
      </c>
      <c r="AJ333" s="26"/>
    </row>
    <row r="334" spans="2:36" x14ac:dyDescent="0.3">
      <c r="B334" s="23"/>
      <c r="C334" s="24"/>
      <c r="D334" s="24"/>
      <c r="E334" s="1" t="str">
        <f t="shared" si="50"/>
        <v/>
      </c>
      <c r="F334" s="2" t="str">
        <f t="shared" si="51"/>
        <v/>
      </c>
      <c r="G334" s="23"/>
      <c r="H334" s="2" t="str">
        <f t="shared" si="52"/>
        <v/>
      </c>
      <c r="I334" s="2" t="str">
        <f t="shared" si="53"/>
        <v/>
      </c>
      <c r="J334" s="2" t="str">
        <f t="shared" si="57"/>
        <v/>
      </c>
      <c r="L334" s="35"/>
      <c r="M334" s="35"/>
      <c r="N334" s="35"/>
      <c r="O334" s="35"/>
      <c r="P334" s="25"/>
      <c r="Q334" s="3" t="str">
        <f t="shared" si="55"/>
        <v/>
      </c>
      <c r="R334" s="3" t="str">
        <f t="shared" si="54"/>
        <v/>
      </c>
      <c r="S334" s="4" t="str">
        <f t="shared" si="56"/>
        <v/>
      </c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 t="str">
        <f>IFERROR(VLOOKUP(L334,'Přehled čerp. dov. - rok n+6'!L:AH,23,0),"")</f>
        <v/>
      </c>
      <c r="AH334" s="38" t="str">
        <f t="shared" si="58"/>
        <v/>
      </c>
      <c r="AI334" s="4" t="str">
        <f t="shared" si="59"/>
        <v/>
      </c>
      <c r="AJ334" s="26"/>
    </row>
    <row r="335" spans="2:36" x14ac:dyDescent="0.3">
      <c r="B335" s="23"/>
      <c r="C335" s="24"/>
      <c r="D335" s="24"/>
      <c r="E335" s="1" t="str">
        <f t="shared" si="50"/>
        <v/>
      </c>
      <c r="F335" s="2" t="str">
        <f t="shared" si="51"/>
        <v/>
      </c>
      <c r="G335" s="23"/>
      <c r="H335" s="2" t="str">
        <f t="shared" si="52"/>
        <v/>
      </c>
      <c r="I335" s="2" t="str">
        <f t="shared" si="53"/>
        <v/>
      </c>
      <c r="J335" s="2" t="str">
        <f t="shared" si="57"/>
        <v/>
      </c>
      <c r="L335" s="35"/>
      <c r="M335" s="35"/>
      <c r="N335" s="35"/>
      <c r="O335" s="35"/>
      <c r="P335" s="25"/>
      <c r="Q335" s="3" t="str">
        <f t="shared" si="55"/>
        <v/>
      </c>
      <c r="R335" s="3" t="str">
        <f t="shared" si="54"/>
        <v/>
      </c>
      <c r="S335" s="4" t="str">
        <f t="shared" si="56"/>
        <v/>
      </c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 t="str">
        <f>IFERROR(VLOOKUP(L335,'Přehled čerp. dov. - rok n+6'!L:AH,23,0),"")</f>
        <v/>
      </c>
      <c r="AH335" s="38" t="str">
        <f t="shared" si="58"/>
        <v/>
      </c>
      <c r="AI335" s="4" t="str">
        <f t="shared" si="59"/>
        <v/>
      </c>
      <c r="AJ335" s="26"/>
    </row>
    <row r="336" spans="2:36" x14ac:dyDescent="0.3">
      <c r="B336" s="23"/>
      <c r="C336" s="24"/>
      <c r="D336" s="24"/>
      <c r="E336" s="1" t="str">
        <f t="shared" si="50"/>
        <v/>
      </c>
      <c r="F336" s="2" t="str">
        <f t="shared" si="51"/>
        <v/>
      </c>
      <c r="G336" s="23"/>
      <c r="H336" s="2" t="str">
        <f t="shared" si="52"/>
        <v/>
      </c>
      <c r="I336" s="2" t="str">
        <f t="shared" si="53"/>
        <v/>
      </c>
      <c r="J336" s="2" t="str">
        <f t="shared" si="57"/>
        <v/>
      </c>
      <c r="L336" s="35"/>
      <c r="M336" s="35"/>
      <c r="N336" s="35"/>
      <c r="O336" s="35"/>
      <c r="P336" s="25"/>
      <c r="Q336" s="3" t="str">
        <f t="shared" si="55"/>
        <v/>
      </c>
      <c r="R336" s="3" t="str">
        <f t="shared" si="54"/>
        <v/>
      </c>
      <c r="S336" s="4" t="str">
        <f t="shared" si="56"/>
        <v/>
      </c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 t="str">
        <f>IFERROR(VLOOKUP(L336,'Přehled čerp. dov. - rok n+6'!L:AH,23,0),"")</f>
        <v/>
      </c>
      <c r="AH336" s="38" t="str">
        <f t="shared" si="58"/>
        <v/>
      </c>
      <c r="AI336" s="4" t="str">
        <f t="shared" si="59"/>
        <v/>
      </c>
      <c r="AJ336" s="26"/>
    </row>
    <row r="337" spans="2:36" x14ac:dyDescent="0.3">
      <c r="B337" s="23"/>
      <c r="C337" s="24"/>
      <c r="D337" s="24"/>
      <c r="E337" s="1" t="str">
        <f t="shared" si="50"/>
        <v/>
      </c>
      <c r="F337" s="2" t="str">
        <f t="shared" si="51"/>
        <v/>
      </c>
      <c r="G337" s="23"/>
      <c r="H337" s="2" t="str">
        <f t="shared" si="52"/>
        <v/>
      </c>
      <c r="I337" s="2" t="str">
        <f t="shared" si="53"/>
        <v/>
      </c>
      <c r="J337" s="2" t="str">
        <f t="shared" si="57"/>
        <v/>
      </c>
      <c r="L337" s="35"/>
      <c r="M337" s="35"/>
      <c r="N337" s="35"/>
      <c r="O337" s="35"/>
      <c r="P337" s="25"/>
      <c r="Q337" s="3" t="str">
        <f t="shared" si="55"/>
        <v/>
      </c>
      <c r="R337" s="3" t="str">
        <f t="shared" si="54"/>
        <v/>
      </c>
      <c r="S337" s="4" t="str">
        <f t="shared" si="56"/>
        <v/>
      </c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 t="str">
        <f>IFERROR(VLOOKUP(L337,'Přehled čerp. dov. - rok n+6'!L:AH,23,0),"")</f>
        <v/>
      </c>
      <c r="AH337" s="38" t="str">
        <f t="shared" si="58"/>
        <v/>
      </c>
      <c r="AI337" s="4" t="str">
        <f t="shared" si="59"/>
        <v/>
      </c>
      <c r="AJ337" s="26"/>
    </row>
    <row r="338" spans="2:36" x14ac:dyDescent="0.3">
      <c r="B338" s="23"/>
      <c r="C338" s="24"/>
      <c r="D338" s="24"/>
      <c r="E338" s="1" t="str">
        <f t="shared" si="50"/>
        <v/>
      </c>
      <c r="F338" s="2" t="str">
        <f t="shared" si="51"/>
        <v/>
      </c>
      <c r="G338" s="23"/>
      <c r="H338" s="2" t="str">
        <f t="shared" si="52"/>
        <v/>
      </c>
      <c r="I338" s="2" t="str">
        <f t="shared" si="53"/>
        <v/>
      </c>
      <c r="J338" s="2" t="str">
        <f t="shared" si="57"/>
        <v/>
      </c>
      <c r="L338" s="35"/>
      <c r="M338" s="35"/>
      <c r="N338" s="35"/>
      <c r="O338" s="35"/>
      <c r="P338" s="25"/>
      <c r="Q338" s="3" t="str">
        <f t="shared" si="55"/>
        <v/>
      </c>
      <c r="R338" s="3" t="str">
        <f t="shared" si="54"/>
        <v/>
      </c>
      <c r="S338" s="4" t="str">
        <f t="shared" si="56"/>
        <v/>
      </c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 t="str">
        <f>IFERROR(VLOOKUP(L338,'Přehled čerp. dov. - rok n+6'!L:AH,23,0),"")</f>
        <v/>
      </c>
      <c r="AH338" s="38" t="str">
        <f t="shared" si="58"/>
        <v/>
      </c>
      <c r="AI338" s="4" t="str">
        <f t="shared" si="59"/>
        <v/>
      </c>
      <c r="AJ338" s="26"/>
    </row>
    <row r="339" spans="2:36" x14ac:dyDescent="0.3">
      <c r="B339" s="23"/>
      <c r="C339" s="24"/>
      <c r="D339" s="24"/>
      <c r="E339" s="1" t="str">
        <f t="shared" si="50"/>
        <v/>
      </c>
      <c r="F339" s="2" t="str">
        <f t="shared" si="51"/>
        <v/>
      </c>
      <c r="G339" s="23"/>
      <c r="H339" s="2" t="str">
        <f t="shared" si="52"/>
        <v/>
      </c>
      <c r="I339" s="2" t="str">
        <f t="shared" si="53"/>
        <v/>
      </c>
      <c r="J339" s="2" t="str">
        <f t="shared" si="57"/>
        <v/>
      </c>
      <c r="L339" s="35"/>
      <c r="M339" s="35"/>
      <c r="N339" s="35"/>
      <c r="O339" s="35"/>
      <c r="P339" s="25"/>
      <c r="Q339" s="3" t="str">
        <f t="shared" si="55"/>
        <v/>
      </c>
      <c r="R339" s="3" t="str">
        <f t="shared" si="54"/>
        <v/>
      </c>
      <c r="S339" s="4" t="str">
        <f t="shared" si="56"/>
        <v/>
      </c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 t="str">
        <f>IFERROR(VLOOKUP(L339,'Přehled čerp. dov. - rok n+6'!L:AH,23,0),"")</f>
        <v/>
      </c>
      <c r="AH339" s="38" t="str">
        <f t="shared" si="58"/>
        <v/>
      </c>
      <c r="AI339" s="4" t="str">
        <f t="shared" si="59"/>
        <v/>
      </c>
      <c r="AJ339" s="26"/>
    </row>
    <row r="340" spans="2:36" x14ac:dyDescent="0.3">
      <c r="B340" s="23"/>
      <c r="C340" s="24"/>
      <c r="D340" s="24"/>
      <c r="E340" s="1" t="str">
        <f t="shared" si="50"/>
        <v/>
      </c>
      <c r="F340" s="2" t="str">
        <f t="shared" si="51"/>
        <v/>
      </c>
      <c r="G340" s="23"/>
      <c r="H340" s="2" t="str">
        <f t="shared" si="52"/>
        <v/>
      </c>
      <c r="I340" s="2" t="str">
        <f t="shared" si="53"/>
        <v/>
      </c>
      <c r="J340" s="2" t="str">
        <f t="shared" si="57"/>
        <v/>
      </c>
      <c r="L340" s="35"/>
      <c r="M340" s="35"/>
      <c r="N340" s="35"/>
      <c r="O340" s="35"/>
      <c r="P340" s="25"/>
      <c r="Q340" s="3" t="str">
        <f t="shared" si="55"/>
        <v/>
      </c>
      <c r="R340" s="3" t="str">
        <f t="shared" si="54"/>
        <v/>
      </c>
      <c r="S340" s="4" t="str">
        <f t="shared" si="56"/>
        <v/>
      </c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 t="str">
        <f>IFERROR(VLOOKUP(L340,'Přehled čerp. dov. - rok n+6'!L:AH,23,0),"")</f>
        <v/>
      </c>
      <c r="AH340" s="38" t="str">
        <f t="shared" si="58"/>
        <v/>
      </c>
      <c r="AI340" s="4" t="str">
        <f t="shared" si="59"/>
        <v/>
      </c>
      <c r="AJ340" s="26"/>
    </row>
    <row r="341" spans="2:36" x14ac:dyDescent="0.3">
      <c r="B341" s="23"/>
      <c r="C341" s="24"/>
      <c r="D341" s="24"/>
      <c r="E341" s="1" t="str">
        <f t="shared" si="50"/>
        <v/>
      </c>
      <c r="F341" s="2" t="str">
        <f t="shared" si="51"/>
        <v/>
      </c>
      <c r="G341" s="23"/>
      <c r="H341" s="2" t="str">
        <f t="shared" si="52"/>
        <v/>
      </c>
      <c r="I341" s="2" t="str">
        <f t="shared" si="53"/>
        <v/>
      </c>
      <c r="J341" s="2" t="str">
        <f t="shared" si="57"/>
        <v/>
      </c>
      <c r="L341" s="35"/>
      <c r="M341" s="35"/>
      <c r="N341" s="35"/>
      <c r="O341" s="35"/>
      <c r="P341" s="25"/>
      <c r="Q341" s="3" t="str">
        <f t="shared" si="55"/>
        <v/>
      </c>
      <c r="R341" s="3" t="str">
        <f t="shared" si="54"/>
        <v/>
      </c>
      <c r="S341" s="4" t="str">
        <f t="shared" si="56"/>
        <v/>
      </c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 t="str">
        <f>IFERROR(VLOOKUP(L341,'Přehled čerp. dov. - rok n+6'!L:AH,23,0),"")</f>
        <v/>
      </c>
      <c r="AH341" s="38" t="str">
        <f t="shared" si="58"/>
        <v/>
      </c>
      <c r="AI341" s="4" t="str">
        <f t="shared" si="59"/>
        <v/>
      </c>
      <c r="AJ341" s="26"/>
    </row>
    <row r="342" spans="2:36" x14ac:dyDescent="0.3">
      <c r="B342" s="23"/>
      <c r="C342" s="24"/>
      <c r="D342" s="24"/>
      <c r="E342" s="1" t="str">
        <f t="shared" si="50"/>
        <v/>
      </c>
      <c r="F342" s="2" t="str">
        <f t="shared" si="51"/>
        <v/>
      </c>
      <c r="G342" s="23"/>
      <c r="H342" s="2" t="str">
        <f t="shared" si="52"/>
        <v/>
      </c>
      <c r="I342" s="2" t="str">
        <f t="shared" si="53"/>
        <v/>
      </c>
      <c r="J342" s="2" t="str">
        <f t="shared" si="57"/>
        <v/>
      </c>
      <c r="L342" s="35"/>
      <c r="M342" s="35"/>
      <c r="N342" s="35"/>
      <c r="O342" s="35"/>
      <c r="P342" s="25"/>
      <c r="Q342" s="3" t="str">
        <f t="shared" si="55"/>
        <v/>
      </c>
      <c r="R342" s="3" t="str">
        <f t="shared" si="54"/>
        <v/>
      </c>
      <c r="S342" s="4" t="str">
        <f t="shared" si="56"/>
        <v/>
      </c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 t="str">
        <f>IFERROR(VLOOKUP(L342,'Přehled čerp. dov. - rok n+6'!L:AH,23,0),"")</f>
        <v/>
      </c>
      <c r="AH342" s="38" t="str">
        <f t="shared" si="58"/>
        <v/>
      </c>
      <c r="AI342" s="4" t="str">
        <f t="shared" si="59"/>
        <v/>
      </c>
      <c r="AJ342" s="26"/>
    </row>
    <row r="343" spans="2:36" x14ac:dyDescent="0.3">
      <c r="B343" s="23"/>
      <c r="C343" s="24"/>
      <c r="D343" s="24"/>
      <c r="E343" s="1" t="str">
        <f t="shared" si="50"/>
        <v/>
      </c>
      <c r="F343" s="2" t="str">
        <f t="shared" si="51"/>
        <v/>
      </c>
      <c r="G343" s="23"/>
      <c r="H343" s="2" t="str">
        <f t="shared" si="52"/>
        <v/>
      </c>
      <c r="I343" s="2" t="str">
        <f t="shared" si="53"/>
        <v/>
      </c>
      <c r="J343" s="2" t="str">
        <f t="shared" si="57"/>
        <v/>
      </c>
      <c r="L343" s="35"/>
      <c r="M343" s="35"/>
      <c r="N343" s="35"/>
      <c r="O343" s="35"/>
      <c r="P343" s="25"/>
      <c r="Q343" s="3" t="str">
        <f t="shared" si="55"/>
        <v/>
      </c>
      <c r="R343" s="3" t="str">
        <f t="shared" si="54"/>
        <v/>
      </c>
      <c r="S343" s="4" t="str">
        <f t="shared" si="56"/>
        <v/>
      </c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 t="str">
        <f>IFERROR(VLOOKUP(L343,'Přehled čerp. dov. - rok n+6'!L:AH,23,0),"")</f>
        <v/>
      </c>
      <c r="AH343" s="38" t="str">
        <f t="shared" si="58"/>
        <v/>
      </c>
      <c r="AI343" s="4" t="str">
        <f t="shared" si="59"/>
        <v/>
      </c>
      <c r="AJ343" s="26"/>
    </row>
    <row r="344" spans="2:36" x14ac:dyDescent="0.3">
      <c r="B344" s="23"/>
      <c r="C344" s="24"/>
      <c r="D344" s="24"/>
      <c r="E344" s="1" t="str">
        <f t="shared" si="50"/>
        <v/>
      </c>
      <c r="F344" s="2" t="str">
        <f t="shared" si="51"/>
        <v/>
      </c>
      <c r="G344" s="23"/>
      <c r="H344" s="2" t="str">
        <f t="shared" si="52"/>
        <v/>
      </c>
      <c r="I344" s="2" t="str">
        <f t="shared" si="53"/>
        <v/>
      </c>
      <c r="J344" s="2" t="str">
        <f t="shared" si="57"/>
        <v/>
      </c>
      <c r="L344" s="35"/>
      <c r="M344" s="35"/>
      <c r="N344" s="35"/>
      <c r="O344" s="35"/>
      <c r="P344" s="25"/>
      <c r="Q344" s="3" t="str">
        <f t="shared" si="55"/>
        <v/>
      </c>
      <c r="R344" s="3" t="str">
        <f t="shared" si="54"/>
        <v/>
      </c>
      <c r="S344" s="4" t="str">
        <f t="shared" si="56"/>
        <v/>
      </c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 t="str">
        <f>IFERROR(VLOOKUP(L344,'Přehled čerp. dov. - rok n+6'!L:AH,23,0),"")</f>
        <v/>
      </c>
      <c r="AH344" s="38" t="str">
        <f t="shared" si="58"/>
        <v/>
      </c>
      <c r="AI344" s="4" t="str">
        <f t="shared" si="59"/>
        <v/>
      </c>
      <c r="AJ344" s="26"/>
    </row>
    <row r="345" spans="2:36" x14ac:dyDescent="0.3">
      <c r="B345" s="23"/>
      <c r="C345" s="24"/>
      <c r="D345" s="24"/>
      <c r="E345" s="1" t="str">
        <f t="shared" si="50"/>
        <v/>
      </c>
      <c r="F345" s="2" t="str">
        <f t="shared" si="51"/>
        <v/>
      </c>
      <c r="G345" s="23"/>
      <c r="H345" s="2" t="str">
        <f t="shared" si="52"/>
        <v/>
      </c>
      <c r="I345" s="2" t="str">
        <f t="shared" si="53"/>
        <v/>
      </c>
      <c r="J345" s="2" t="str">
        <f t="shared" si="57"/>
        <v/>
      </c>
      <c r="L345" s="35"/>
      <c r="M345" s="35"/>
      <c r="N345" s="35"/>
      <c r="O345" s="35"/>
      <c r="P345" s="25"/>
      <c r="Q345" s="3" t="str">
        <f t="shared" si="55"/>
        <v/>
      </c>
      <c r="R345" s="3" t="str">
        <f t="shared" si="54"/>
        <v/>
      </c>
      <c r="S345" s="4" t="str">
        <f t="shared" si="56"/>
        <v/>
      </c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 t="str">
        <f>IFERROR(VLOOKUP(L345,'Přehled čerp. dov. - rok n+6'!L:AH,23,0),"")</f>
        <v/>
      </c>
      <c r="AH345" s="38" t="str">
        <f t="shared" si="58"/>
        <v/>
      </c>
      <c r="AI345" s="4" t="str">
        <f t="shared" si="59"/>
        <v/>
      </c>
      <c r="AJ345" s="26"/>
    </row>
    <row r="346" spans="2:36" x14ac:dyDescent="0.3">
      <c r="B346" s="23"/>
      <c r="C346" s="24"/>
      <c r="D346" s="24"/>
      <c r="E346" s="1" t="str">
        <f t="shared" si="50"/>
        <v/>
      </c>
      <c r="F346" s="2" t="str">
        <f t="shared" si="51"/>
        <v/>
      </c>
      <c r="G346" s="23"/>
      <c r="H346" s="2" t="str">
        <f t="shared" si="52"/>
        <v/>
      </c>
      <c r="I346" s="2" t="str">
        <f t="shared" si="53"/>
        <v/>
      </c>
      <c r="J346" s="2" t="str">
        <f t="shared" si="57"/>
        <v/>
      </c>
      <c r="L346" s="35"/>
      <c r="M346" s="35"/>
      <c r="N346" s="35"/>
      <c r="O346" s="35"/>
      <c r="P346" s="25"/>
      <c r="Q346" s="3" t="str">
        <f t="shared" si="55"/>
        <v/>
      </c>
      <c r="R346" s="3" t="str">
        <f t="shared" si="54"/>
        <v/>
      </c>
      <c r="S346" s="4" t="str">
        <f t="shared" si="56"/>
        <v/>
      </c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 t="str">
        <f>IFERROR(VLOOKUP(L346,'Přehled čerp. dov. - rok n+6'!L:AH,23,0),"")</f>
        <v/>
      </c>
      <c r="AH346" s="38" t="str">
        <f t="shared" si="58"/>
        <v/>
      </c>
      <c r="AI346" s="4" t="str">
        <f t="shared" si="59"/>
        <v/>
      </c>
      <c r="AJ346" s="26"/>
    </row>
    <row r="347" spans="2:36" x14ac:dyDescent="0.3">
      <c r="B347" s="23"/>
      <c r="C347" s="24"/>
      <c r="D347" s="24"/>
      <c r="E347" s="1" t="str">
        <f t="shared" si="50"/>
        <v/>
      </c>
      <c r="F347" s="2" t="str">
        <f t="shared" si="51"/>
        <v/>
      </c>
      <c r="G347" s="23"/>
      <c r="H347" s="2" t="str">
        <f t="shared" si="52"/>
        <v/>
      </c>
      <c r="I347" s="2" t="str">
        <f t="shared" si="53"/>
        <v/>
      </c>
      <c r="J347" s="2" t="str">
        <f t="shared" si="57"/>
        <v/>
      </c>
      <c r="L347" s="35"/>
      <c r="M347" s="35"/>
      <c r="N347" s="35"/>
      <c r="O347" s="35"/>
      <c r="P347" s="25"/>
      <c r="Q347" s="3" t="str">
        <f t="shared" si="55"/>
        <v/>
      </c>
      <c r="R347" s="3" t="str">
        <f t="shared" si="54"/>
        <v/>
      </c>
      <c r="S347" s="4" t="str">
        <f t="shared" si="56"/>
        <v/>
      </c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 t="str">
        <f>IFERROR(VLOOKUP(L347,'Přehled čerp. dov. - rok n+6'!L:AH,23,0),"")</f>
        <v/>
      </c>
      <c r="AH347" s="38" t="str">
        <f t="shared" si="58"/>
        <v/>
      </c>
      <c r="AI347" s="4" t="str">
        <f t="shared" si="59"/>
        <v/>
      </c>
      <c r="AJ347" s="26"/>
    </row>
    <row r="348" spans="2:36" x14ac:dyDescent="0.3">
      <c r="B348" s="23"/>
      <c r="C348" s="24"/>
      <c r="D348" s="24"/>
      <c r="E348" s="1" t="str">
        <f t="shared" si="50"/>
        <v/>
      </c>
      <c r="F348" s="2" t="str">
        <f t="shared" si="51"/>
        <v/>
      </c>
      <c r="G348" s="23"/>
      <c r="H348" s="2" t="str">
        <f t="shared" si="52"/>
        <v/>
      </c>
      <c r="I348" s="2" t="str">
        <f t="shared" si="53"/>
        <v/>
      </c>
      <c r="J348" s="2" t="str">
        <f t="shared" si="57"/>
        <v/>
      </c>
      <c r="L348" s="35"/>
      <c r="M348" s="35"/>
      <c r="N348" s="35"/>
      <c r="O348" s="35"/>
      <c r="P348" s="25"/>
      <c r="Q348" s="3" t="str">
        <f t="shared" si="55"/>
        <v/>
      </c>
      <c r="R348" s="3" t="str">
        <f t="shared" si="54"/>
        <v/>
      </c>
      <c r="S348" s="4" t="str">
        <f t="shared" si="56"/>
        <v/>
      </c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 t="str">
        <f>IFERROR(VLOOKUP(L348,'Přehled čerp. dov. - rok n+6'!L:AH,23,0),"")</f>
        <v/>
      </c>
      <c r="AH348" s="38" t="str">
        <f t="shared" si="58"/>
        <v/>
      </c>
      <c r="AI348" s="4" t="str">
        <f t="shared" si="59"/>
        <v/>
      </c>
      <c r="AJ348" s="26"/>
    </row>
    <row r="349" spans="2:36" x14ac:dyDescent="0.3">
      <c r="B349" s="23"/>
      <c r="C349" s="24"/>
      <c r="D349" s="24"/>
      <c r="E349" s="1" t="str">
        <f t="shared" si="50"/>
        <v/>
      </c>
      <c r="F349" s="2" t="str">
        <f t="shared" si="51"/>
        <v/>
      </c>
      <c r="G349" s="23"/>
      <c r="H349" s="2" t="str">
        <f t="shared" si="52"/>
        <v/>
      </c>
      <c r="I349" s="2" t="str">
        <f t="shared" si="53"/>
        <v/>
      </c>
      <c r="J349" s="2" t="str">
        <f t="shared" si="57"/>
        <v/>
      </c>
      <c r="L349" s="35"/>
      <c r="M349" s="35"/>
      <c r="N349" s="35"/>
      <c r="O349" s="35"/>
      <c r="P349" s="25"/>
      <c r="Q349" s="3" t="str">
        <f t="shared" si="55"/>
        <v/>
      </c>
      <c r="R349" s="3" t="str">
        <f t="shared" si="54"/>
        <v/>
      </c>
      <c r="S349" s="4" t="str">
        <f t="shared" si="56"/>
        <v/>
      </c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 t="str">
        <f>IFERROR(VLOOKUP(L349,'Přehled čerp. dov. - rok n+6'!L:AH,23,0),"")</f>
        <v/>
      </c>
      <c r="AH349" s="38" t="str">
        <f t="shared" si="58"/>
        <v/>
      </c>
      <c r="AI349" s="4" t="str">
        <f t="shared" si="59"/>
        <v/>
      </c>
      <c r="AJ349" s="26"/>
    </row>
    <row r="350" spans="2:36" x14ac:dyDescent="0.3">
      <c r="B350" s="23"/>
      <c r="C350" s="24"/>
      <c r="D350" s="24"/>
      <c r="E350" s="1" t="str">
        <f t="shared" si="50"/>
        <v/>
      </c>
      <c r="F350" s="2" t="str">
        <f t="shared" si="51"/>
        <v/>
      </c>
      <c r="G350" s="23"/>
      <c r="H350" s="2" t="str">
        <f t="shared" si="52"/>
        <v/>
      </c>
      <c r="I350" s="2" t="str">
        <f t="shared" si="53"/>
        <v/>
      </c>
      <c r="J350" s="2" t="str">
        <f t="shared" si="57"/>
        <v/>
      </c>
      <c r="L350" s="35"/>
      <c r="M350" s="35"/>
      <c r="N350" s="35"/>
      <c r="O350" s="35"/>
      <c r="P350" s="25"/>
      <c r="Q350" s="3" t="str">
        <f t="shared" si="55"/>
        <v/>
      </c>
      <c r="R350" s="3" t="str">
        <f t="shared" si="54"/>
        <v/>
      </c>
      <c r="S350" s="4" t="str">
        <f t="shared" si="56"/>
        <v/>
      </c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 t="str">
        <f>IFERROR(VLOOKUP(L350,'Přehled čerp. dov. - rok n+6'!L:AH,23,0),"")</f>
        <v/>
      </c>
      <c r="AH350" s="38" t="str">
        <f t="shared" si="58"/>
        <v/>
      </c>
      <c r="AI350" s="4" t="str">
        <f t="shared" si="59"/>
        <v/>
      </c>
      <c r="AJ350" s="26"/>
    </row>
    <row r="351" spans="2:36" x14ac:dyDescent="0.3">
      <c r="B351" s="23"/>
      <c r="C351" s="24"/>
      <c r="D351" s="24"/>
      <c r="E351" s="1" t="str">
        <f t="shared" si="50"/>
        <v/>
      </c>
      <c r="F351" s="2" t="str">
        <f t="shared" si="51"/>
        <v/>
      </c>
      <c r="G351" s="23"/>
      <c r="H351" s="2" t="str">
        <f t="shared" si="52"/>
        <v/>
      </c>
      <c r="I351" s="2" t="str">
        <f t="shared" si="53"/>
        <v/>
      </c>
      <c r="J351" s="2" t="str">
        <f t="shared" si="57"/>
        <v/>
      </c>
      <c r="L351" s="35"/>
      <c r="M351" s="35"/>
      <c r="N351" s="35"/>
      <c r="O351" s="35"/>
      <c r="P351" s="25"/>
      <c r="Q351" s="3" t="str">
        <f t="shared" si="55"/>
        <v/>
      </c>
      <c r="R351" s="3" t="str">
        <f t="shared" si="54"/>
        <v/>
      </c>
      <c r="S351" s="4" t="str">
        <f t="shared" si="56"/>
        <v/>
      </c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 t="str">
        <f>IFERROR(VLOOKUP(L351,'Přehled čerp. dov. - rok n+6'!L:AH,23,0),"")</f>
        <v/>
      </c>
      <c r="AH351" s="38" t="str">
        <f t="shared" si="58"/>
        <v/>
      </c>
      <c r="AI351" s="4" t="str">
        <f t="shared" si="59"/>
        <v/>
      </c>
      <c r="AJ351" s="26"/>
    </row>
    <row r="352" spans="2:36" x14ac:dyDescent="0.3">
      <c r="B352" s="23"/>
      <c r="C352" s="24"/>
      <c r="D352" s="24"/>
      <c r="E352" s="1" t="str">
        <f t="shared" si="50"/>
        <v/>
      </c>
      <c r="F352" s="2" t="str">
        <f t="shared" si="51"/>
        <v/>
      </c>
      <c r="G352" s="23"/>
      <c r="H352" s="2" t="str">
        <f t="shared" si="52"/>
        <v/>
      </c>
      <c r="I352" s="2" t="str">
        <f t="shared" si="53"/>
        <v/>
      </c>
      <c r="J352" s="2" t="str">
        <f t="shared" si="57"/>
        <v/>
      </c>
      <c r="L352" s="35"/>
      <c r="M352" s="35"/>
      <c r="N352" s="35"/>
      <c r="O352" s="35"/>
      <c r="P352" s="25"/>
      <c r="Q352" s="3" t="str">
        <f t="shared" si="55"/>
        <v/>
      </c>
      <c r="R352" s="3" t="str">
        <f t="shared" si="54"/>
        <v/>
      </c>
      <c r="S352" s="4" t="str">
        <f t="shared" si="56"/>
        <v/>
      </c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 t="str">
        <f>IFERROR(VLOOKUP(L352,'Přehled čerp. dov. - rok n+6'!L:AH,23,0),"")</f>
        <v/>
      </c>
      <c r="AH352" s="38" t="str">
        <f t="shared" si="58"/>
        <v/>
      </c>
      <c r="AI352" s="4" t="str">
        <f t="shared" si="59"/>
        <v/>
      </c>
      <c r="AJ352" s="26"/>
    </row>
    <row r="353" spans="2:36" x14ac:dyDescent="0.3">
      <c r="B353" s="23"/>
      <c r="C353" s="24"/>
      <c r="D353" s="24"/>
      <c r="E353" s="1" t="str">
        <f t="shared" si="50"/>
        <v/>
      </c>
      <c r="F353" s="2" t="str">
        <f t="shared" si="51"/>
        <v/>
      </c>
      <c r="G353" s="23"/>
      <c r="H353" s="2" t="str">
        <f t="shared" si="52"/>
        <v/>
      </c>
      <c r="I353" s="2" t="str">
        <f t="shared" si="53"/>
        <v/>
      </c>
      <c r="J353" s="2" t="str">
        <f t="shared" si="57"/>
        <v/>
      </c>
      <c r="L353" s="35"/>
      <c r="M353" s="35"/>
      <c r="N353" s="35"/>
      <c r="O353" s="35"/>
      <c r="P353" s="25"/>
      <c r="Q353" s="3" t="str">
        <f t="shared" si="55"/>
        <v/>
      </c>
      <c r="R353" s="3" t="str">
        <f t="shared" si="54"/>
        <v/>
      </c>
      <c r="S353" s="4" t="str">
        <f t="shared" si="56"/>
        <v/>
      </c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 t="str">
        <f>IFERROR(VLOOKUP(L353,'Přehled čerp. dov. - rok n+6'!L:AH,23,0),"")</f>
        <v/>
      </c>
      <c r="AH353" s="38" t="str">
        <f t="shared" si="58"/>
        <v/>
      </c>
      <c r="AI353" s="4" t="str">
        <f t="shared" si="59"/>
        <v/>
      </c>
      <c r="AJ353" s="26"/>
    </row>
    <row r="354" spans="2:36" x14ac:dyDescent="0.3">
      <c r="B354" s="23"/>
      <c r="C354" s="24"/>
      <c r="D354" s="24"/>
      <c r="E354" s="1" t="str">
        <f t="shared" si="50"/>
        <v/>
      </c>
      <c r="F354" s="2" t="str">
        <f t="shared" si="51"/>
        <v/>
      </c>
      <c r="G354" s="23"/>
      <c r="H354" s="2" t="str">
        <f t="shared" si="52"/>
        <v/>
      </c>
      <c r="I354" s="2" t="str">
        <f t="shared" si="53"/>
        <v/>
      </c>
      <c r="J354" s="2" t="str">
        <f t="shared" si="57"/>
        <v/>
      </c>
      <c r="L354" s="35"/>
      <c r="M354" s="35"/>
      <c r="N354" s="35"/>
      <c r="O354" s="35"/>
      <c r="P354" s="25"/>
      <c r="Q354" s="3" t="str">
        <f t="shared" si="55"/>
        <v/>
      </c>
      <c r="R354" s="3" t="str">
        <f t="shared" si="54"/>
        <v/>
      </c>
      <c r="S354" s="4" t="str">
        <f t="shared" si="56"/>
        <v/>
      </c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 t="str">
        <f>IFERROR(VLOOKUP(L354,'Přehled čerp. dov. - rok n+6'!L:AH,23,0),"")</f>
        <v/>
      </c>
      <c r="AH354" s="38" t="str">
        <f t="shared" si="58"/>
        <v/>
      </c>
      <c r="AI354" s="4" t="str">
        <f t="shared" si="59"/>
        <v/>
      </c>
      <c r="AJ354" s="26"/>
    </row>
    <row r="355" spans="2:36" x14ac:dyDescent="0.3">
      <c r="B355" s="23"/>
      <c r="C355" s="24"/>
      <c r="D355" s="24"/>
      <c r="E355" s="1" t="str">
        <f t="shared" si="50"/>
        <v/>
      </c>
      <c r="F355" s="2" t="str">
        <f t="shared" si="51"/>
        <v/>
      </c>
      <c r="G355" s="23"/>
      <c r="H355" s="2" t="str">
        <f t="shared" si="52"/>
        <v/>
      </c>
      <c r="I355" s="2" t="str">
        <f t="shared" si="53"/>
        <v/>
      </c>
      <c r="J355" s="2" t="str">
        <f t="shared" si="57"/>
        <v/>
      </c>
      <c r="L355" s="35"/>
      <c r="M355" s="35"/>
      <c r="N355" s="35"/>
      <c r="O355" s="35"/>
      <c r="P355" s="25"/>
      <c r="Q355" s="3" t="str">
        <f t="shared" si="55"/>
        <v/>
      </c>
      <c r="R355" s="3" t="str">
        <f t="shared" si="54"/>
        <v/>
      </c>
      <c r="S355" s="4" t="str">
        <f t="shared" si="56"/>
        <v/>
      </c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 t="str">
        <f>IFERROR(VLOOKUP(L355,'Přehled čerp. dov. - rok n+6'!L:AH,23,0),"")</f>
        <v/>
      </c>
      <c r="AH355" s="38" t="str">
        <f t="shared" si="58"/>
        <v/>
      </c>
      <c r="AI355" s="4" t="str">
        <f t="shared" si="59"/>
        <v/>
      </c>
      <c r="AJ355" s="26"/>
    </row>
    <row r="356" spans="2:36" x14ac:dyDescent="0.3">
      <c r="B356" s="23"/>
      <c r="C356" s="24"/>
      <c r="D356" s="24"/>
      <c r="E356" s="1" t="str">
        <f t="shared" si="50"/>
        <v/>
      </c>
      <c r="F356" s="2" t="str">
        <f t="shared" si="51"/>
        <v/>
      </c>
      <c r="G356" s="23"/>
      <c r="H356" s="2" t="str">
        <f t="shared" si="52"/>
        <v/>
      </c>
      <c r="I356" s="2" t="str">
        <f t="shared" si="53"/>
        <v/>
      </c>
      <c r="J356" s="2" t="str">
        <f t="shared" si="57"/>
        <v/>
      </c>
      <c r="L356" s="35"/>
      <c r="M356" s="35"/>
      <c r="N356" s="35"/>
      <c r="O356" s="35"/>
      <c r="P356" s="25"/>
      <c r="Q356" s="3" t="str">
        <f t="shared" si="55"/>
        <v/>
      </c>
      <c r="R356" s="3" t="str">
        <f t="shared" si="54"/>
        <v/>
      </c>
      <c r="S356" s="4" t="str">
        <f t="shared" si="56"/>
        <v/>
      </c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 t="str">
        <f>IFERROR(VLOOKUP(L356,'Přehled čerp. dov. - rok n+6'!L:AH,23,0),"")</f>
        <v/>
      </c>
      <c r="AH356" s="38" t="str">
        <f t="shared" si="58"/>
        <v/>
      </c>
      <c r="AI356" s="4" t="str">
        <f t="shared" si="59"/>
        <v/>
      </c>
      <c r="AJ356" s="26"/>
    </row>
    <row r="357" spans="2:36" x14ac:dyDescent="0.3">
      <c r="B357" s="23"/>
      <c r="C357" s="24"/>
      <c r="D357" s="24"/>
      <c r="E357" s="1" t="str">
        <f t="shared" si="50"/>
        <v/>
      </c>
      <c r="F357" s="2" t="str">
        <f t="shared" si="51"/>
        <v/>
      </c>
      <c r="G357" s="23"/>
      <c r="H357" s="2" t="str">
        <f t="shared" si="52"/>
        <v/>
      </c>
      <c r="I357" s="2" t="str">
        <f t="shared" si="53"/>
        <v/>
      </c>
      <c r="J357" s="2" t="str">
        <f t="shared" si="57"/>
        <v/>
      </c>
      <c r="L357" s="35"/>
      <c r="M357" s="35"/>
      <c r="N357" s="35"/>
      <c r="O357" s="35"/>
      <c r="P357" s="25"/>
      <c r="Q357" s="3" t="str">
        <f t="shared" si="55"/>
        <v/>
      </c>
      <c r="R357" s="3" t="str">
        <f t="shared" si="54"/>
        <v/>
      </c>
      <c r="S357" s="4" t="str">
        <f t="shared" si="56"/>
        <v/>
      </c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 t="str">
        <f>IFERROR(VLOOKUP(L357,'Přehled čerp. dov. - rok n+6'!L:AH,23,0),"")</f>
        <v/>
      </c>
      <c r="AH357" s="38" t="str">
        <f t="shared" si="58"/>
        <v/>
      </c>
      <c r="AI357" s="4" t="str">
        <f t="shared" si="59"/>
        <v/>
      </c>
      <c r="AJ357" s="26"/>
    </row>
    <row r="358" spans="2:36" x14ac:dyDescent="0.3">
      <c r="B358" s="23"/>
      <c r="C358" s="24"/>
      <c r="D358" s="24"/>
      <c r="E358" s="1" t="str">
        <f t="shared" si="50"/>
        <v/>
      </c>
      <c r="F358" s="2" t="str">
        <f t="shared" si="51"/>
        <v/>
      </c>
      <c r="G358" s="23"/>
      <c r="H358" s="2" t="str">
        <f t="shared" si="52"/>
        <v/>
      </c>
      <c r="I358" s="2" t="str">
        <f t="shared" si="53"/>
        <v/>
      </c>
      <c r="J358" s="2" t="str">
        <f t="shared" si="57"/>
        <v/>
      </c>
      <c r="L358" s="35"/>
      <c r="M358" s="35"/>
      <c r="N358" s="35"/>
      <c r="O358" s="35"/>
      <c r="P358" s="25"/>
      <c r="Q358" s="3" t="str">
        <f t="shared" si="55"/>
        <v/>
      </c>
      <c r="R358" s="3" t="str">
        <f t="shared" si="54"/>
        <v/>
      </c>
      <c r="S358" s="4" t="str">
        <f t="shared" si="56"/>
        <v/>
      </c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 t="str">
        <f>IFERROR(VLOOKUP(L358,'Přehled čerp. dov. - rok n+6'!L:AH,23,0),"")</f>
        <v/>
      </c>
      <c r="AH358" s="38" t="str">
        <f t="shared" si="58"/>
        <v/>
      </c>
      <c r="AI358" s="4" t="str">
        <f t="shared" si="59"/>
        <v/>
      </c>
      <c r="AJ358" s="26"/>
    </row>
    <row r="359" spans="2:36" x14ac:dyDescent="0.3">
      <c r="B359" s="23"/>
      <c r="C359" s="24"/>
      <c r="D359" s="24"/>
      <c r="E359" s="1" t="str">
        <f t="shared" si="50"/>
        <v/>
      </c>
      <c r="F359" s="2" t="str">
        <f t="shared" si="51"/>
        <v/>
      </c>
      <c r="G359" s="23"/>
      <c r="H359" s="2" t="str">
        <f t="shared" si="52"/>
        <v/>
      </c>
      <c r="I359" s="2" t="str">
        <f t="shared" si="53"/>
        <v/>
      </c>
      <c r="J359" s="2" t="str">
        <f t="shared" si="57"/>
        <v/>
      </c>
      <c r="L359" s="35"/>
      <c r="M359" s="35"/>
      <c r="N359" s="35"/>
      <c r="O359" s="35"/>
      <c r="P359" s="25"/>
      <c r="Q359" s="3" t="str">
        <f t="shared" si="55"/>
        <v/>
      </c>
      <c r="R359" s="3" t="str">
        <f t="shared" si="54"/>
        <v/>
      </c>
      <c r="S359" s="4" t="str">
        <f t="shared" si="56"/>
        <v/>
      </c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 t="str">
        <f>IFERROR(VLOOKUP(L359,'Přehled čerp. dov. - rok n+6'!L:AH,23,0),"")</f>
        <v/>
      </c>
      <c r="AH359" s="38" t="str">
        <f t="shared" si="58"/>
        <v/>
      </c>
      <c r="AI359" s="4" t="str">
        <f t="shared" si="59"/>
        <v/>
      </c>
      <c r="AJ359" s="26"/>
    </row>
    <row r="360" spans="2:36" x14ac:dyDescent="0.3">
      <c r="B360" s="23"/>
      <c r="C360" s="24"/>
      <c r="D360" s="24"/>
      <c r="E360" s="1" t="str">
        <f t="shared" si="50"/>
        <v/>
      </c>
      <c r="F360" s="2" t="str">
        <f t="shared" si="51"/>
        <v/>
      </c>
      <c r="G360" s="23"/>
      <c r="H360" s="2" t="str">
        <f t="shared" si="52"/>
        <v/>
      </c>
      <c r="I360" s="2" t="str">
        <f t="shared" si="53"/>
        <v/>
      </c>
      <c r="J360" s="2" t="str">
        <f t="shared" si="57"/>
        <v/>
      </c>
      <c r="L360" s="35"/>
      <c r="M360" s="35"/>
      <c r="N360" s="35"/>
      <c r="O360" s="35"/>
      <c r="P360" s="25"/>
      <c r="Q360" s="3" t="str">
        <f t="shared" si="55"/>
        <v/>
      </c>
      <c r="R360" s="3" t="str">
        <f t="shared" si="54"/>
        <v/>
      </c>
      <c r="S360" s="4" t="str">
        <f t="shared" si="56"/>
        <v/>
      </c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 t="str">
        <f>IFERROR(VLOOKUP(L360,'Přehled čerp. dov. - rok n+6'!L:AH,23,0),"")</f>
        <v/>
      </c>
      <c r="AH360" s="38" t="str">
        <f t="shared" si="58"/>
        <v/>
      </c>
      <c r="AI360" s="4" t="str">
        <f t="shared" si="59"/>
        <v/>
      </c>
      <c r="AJ360" s="26"/>
    </row>
    <row r="361" spans="2:36" x14ac:dyDescent="0.3">
      <c r="B361" s="23"/>
      <c r="C361" s="24"/>
      <c r="D361" s="24"/>
      <c r="E361" s="1" t="str">
        <f t="shared" si="50"/>
        <v/>
      </c>
      <c r="F361" s="2" t="str">
        <f t="shared" si="51"/>
        <v/>
      </c>
      <c r="G361" s="23"/>
      <c r="H361" s="2" t="str">
        <f t="shared" si="52"/>
        <v/>
      </c>
      <c r="I361" s="2" t="str">
        <f t="shared" si="53"/>
        <v/>
      </c>
      <c r="J361" s="2" t="str">
        <f t="shared" si="57"/>
        <v/>
      </c>
      <c r="L361" s="35"/>
      <c r="M361" s="35"/>
      <c r="N361" s="35"/>
      <c r="O361" s="35"/>
      <c r="P361" s="25"/>
      <c r="Q361" s="3" t="str">
        <f t="shared" si="55"/>
        <v/>
      </c>
      <c r="R361" s="3" t="str">
        <f t="shared" si="54"/>
        <v/>
      </c>
      <c r="S361" s="4" t="str">
        <f t="shared" si="56"/>
        <v/>
      </c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 t="str">
        <f>IFERROR(VLOOKUP(L361,'Přehled čerp. dov. - rok n+6'!L:AH,23,0),"")</f>
        <v/>
      </c>
      <c r="AH361" s="38" t="str">
        <f t="shared" si="58"/>
        <v/>
      </c>
      <c r="AI361" s="4" t="str">
        <f t="shared" si="59"/>
        <v/>
      </c>
      <c r="AJ361" s="26"/>
    </row>
    <row r="362" spans="2:36" x14ac:dyDescent="0.3">
      <c r="B362" s="23"/>
      <c r="C362" s="24"/>
      <c r="D362" s="24"/>
      <c r="E362" s="1" t="str">
        <f t="shared" si="50"/>
        <v/>
      </c>
      <c r="F362" s="2" t="str">
        <f t="shared" si="51"/>
        <v/>
      </c>
      <c r="G362" s="23"/>
      <c r="H362" s="2" t="str">
        <f t="shared" si="52"/>
        <v/>
      </c>
      <c r="I362" s="2" t="str">
        <f t="shared" si="53"/>
        <v/>
      </c>
      <c r="J362" s="2" t="str">
        <f t="shared" si="57"/>
        <v/>
      </c>
      <c r="L362" s="35"/>
      <c r="M362" s="35"/>
      <c r="N362" s="35"/>
      <c r="O362" s="35"/>
      <c r="P362" s="25"/>
      <c r="Q362" s="3" t="str">
        <f t="shared" si="55"/>
        <v/>
      </c>
      <c r="R362" s="3" t="str">
        <f t="shared" si="54"/>
        <v/>
      </c>
      <c r="S362" s="4" t="str">
        <f t="shared" si="56"/>
        <v/>
      </c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 t="str">
        <f>IFERROR(VLOOKUP(L362,'Přehled čerp. dov. - rok n+6'!L:AH,23,0),"")</f>
        <v/>
      </c>
      <c r="AH362" s="38" t="str">
        <f t="shared" si="58"/>
        <v/>
      </c>
      <c r="AI362" s="4" t="str">
        <f t="shared" si="59"/>
        <v/>
      </c>
      <c r="AJ362" s="26"/>
    </row>
    <row r="363" spans="2:36" x14ac:dyDescent="0.3">
      <c r="B363" s="23"/>
      <c r="C363" s="24"/>
      <c r="D363" s="24"/>
      <c r="E363" s="1" t="str">
        <f t="shared" si="50"/>
        <v/>
      </c>
      <c r="F363" s="2" t="str">
        <f t="shared" si="51"/>
        <v/>
      </c>
      <c r="G363" s="23"/>
      <c r="H363" s="2" t="str">
        <f t="shared" si="52"/>
        <v/>
      </c>
      <c r="I363" s="2" t="str">
        <f t="shared" si="53"/>
        <v/>
      </c>
      <c r="J363" s="2" t="str">
        <f t="shared" si="57"/>
        <v/>
      </c>
      <c r="L363" s="35"/>
      <c r="M363" s="35"/>
      <c r="N363" s="35"/>
      <c r="O363" s="35"/>
      <c r="P363" s="25"/>
      <c r="Q363" s="3" t="str">
        <f t="shared" si="55"/>
        <v/>
      </c>
      <c r="R363" s="3" t="str">
        <f t="shared" si="54"/>
        <v/>
      </c>
      <c r="S363" s="4" t="str">
        <f t="shared" si="56"/>
        <v/>
      </c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 t="str">
        <f>IFERROR(VLOOKUP(L363,'Přehled čerp. dov. - rok n+6'!L:AH,23,0),"")</f>
        <v/>
      </c>
      <c r="AH363" s="38" t="str">
        <f t="shared" si="58"/>
        <v/>
      </c>
      <c r="AI363" s="4" t="str">
        <f t="shared" si="59"/>
        <v/>
      </c>
      <c r="AJ363" s="26"/>
    </row>
    <row r="364" spans="2:36" x14ac:dyDescent="0.3">
      <c r="B364" s="23"/>
      <c r="C364" s="24"/>
      <c r="D364" s="24"/>
      <c r="E364" s="1" t="str">
        <f t="shared" si="50"/>
        <v/>
      </c>
      <c r="F364" s="2" t="str">
        <f t="shared" si="51"/>
        <v/>
      </c>
      <c r="G364" s="23"/>
      <c r="H364" s="2" t="str">
        <f t="shared" si="52"/>
        <v/>
      </c>
      <c r="I364" s="2" t="str">
        <f t="shared" si="53"/>
        <v/>
      </c>
      <c r="J364" s="2" t="str">
        <f t="shared" si="57"/>
        <v/>
      </c>
      <c r="L364" s="35"/>
      <c r="M364" s="35"/>
      <c r="N364" s="35"/>
      <c r="O364" s="35"/>
      <c r="P364" s="25"/>
      <c r="Q364" s="3" t="str">
        <f t="shared" si="55"/>
        <v/>
      </c>
      <c r="R364" s="3" t="str">
        <f t="shared" si="54"/>
        <v/>
      </c>
      <c r="S364" s="4" t="str">
        <f t="shared" si="56"/>
        <v/>
      </c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 t="str">
        <f>IFERROR(VLOOKUP(L364,'Přehled čerp. dov. - rok n+6'!L:AH,23,0),"")</f>
        <v/>
      </c>
      <c r="AH364" s="38" t="str">
        <f t="shared" si="58"/>
        <v/>
      </c>
      <c r="AI364" s="4" t="str">
        <f t="shared" si="59"/>
        <v/>
      </c>
      <c r="AJ364" s="26"/>
    </row>
    <row r="365" spans="2:36" x14ac:dyDescent="0.3">
      <c r="B365" s="23"/>
      <c r="C365" s="24"/>
      <c r="D365" s="24"/>
      <c r="E365" s="1" t="str">
        <f t="shared" si="50"/>
        <v/>
      </c>
      <c r="F365" s="2" t="str">
        <f t="shared" si="51"/>
        <v/>
      </c>
      <c r="G365" s="23"/>
      <c r="H365" s="2" t="str">
        <f t="shared" si="52"/>
        <v/>
      </c>
      <c r="I365" s="2" t="str">
        <f t="shared" si="53"/>
        <v/>
      </c>
      <c r="J365" s="2" t="str">
        <f t="shared" si="57"/>
        <v/>
      </c>
      <c r="L365" s="35"/>
      <c r="M365" s="35"/>
      <c r="N365" s="35"/>
      <c r="O365" s="35"/>
      <c r="P365" s="25"/>
      <c r="Q365" s="3" t="str">
        <f t="shared" si="55"/>
        <v/>
      </c>
      <c r="R365" s="3" t="str">
        <f t="shared" si="54"/>
        <v/>
      </c>
      <c r="S365" s="4" t="str">
        <f t="shared" si="56"/>
        <v/>
      </c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 t="str">
        <f>IFERROR(VLOOKUP(L365,'Přehled čerp. dov. - rok n+6'!L:AH,23,0),"")</f>
        <v/>
      </c>
      <c r="AH365" s="38" t="str">
        <f t="shared" si="58"/>
        <v/>
      </c>
      <c r="AI365" s="4" t="str">
        <f t="shared" si="59"/>
        <v/>
      </c>
      <c r="AJ365" s="26"/>
    </row>
    <row r="366" spans="2:36" x14ac:dyDescent="0.3">
      <c r="B366" s="23"/>
      <c r="C366" s="24"/>
      <c r="D366" s="24"/>
      <c r="E366" s="1" t="str">
        <f t="shared" si="50"/>
        <v/>
      </c>
      <c r="F366" s="2" t="str">
        <f t="shared" si="51"/>
        <v/>
      </c>
      <c r="G366" s="23"/>
      <c r="H366" s="2" t="str">
        <f t="shared" si="52"/>
        <v/>
      </c>
      <c r="I366" s="2" t="str">
        <f t="shared" si="53"/>
        <v/>
      </c>
      <c r="J366" s="2" t="str">
        <f t="shared" si="57"/>
        <v/>
      </c>
      <c r="L366" s="35"/>
      <c r="M366" s="35"/>
      <c r="N366" s="35"/>
      <c r="O366" s="35"/>
      <c r="P366" s="25"/>
      <c r="Q366" s="3" t="str">
        <f t="shared" si="55"/>
        <v/>
      </c>
      <c r="R366" s="3" t="str">
        <f t="shared" si="54"/>
        <v/>
      </c>
      <c r="S366" s="4" t="str">
        <f t="shared" si="56"/>
        <v/>
      </c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 t="str">
        <f>IFERROR(VLOOKUP(L366,'Přehled čerp. dov. - rok n+6'!L:AH,23,0),"")</f>
        <v/>
      </c>
      <c r="AH366" s="38" t="str">
        <f t="shared" si="58"/>
        <v/>
      </c>
      <c r="AI366" s="4" t="str">
        <f t="shared" si="59"/>
        <v/>
      </c>
      <c r="AJ366" s="26"/>
    </row>
    <row r="367" spans="2:36" x14ac:dyDescent="0.3">
      <c r="B367" s="23"/>
      <c r="C367" s="24"/>
      <c r="D367" s="24"/>
      <c r="E367" s="1" t="str">
        <f t="shared" si="50"/>
        <v/>
      </c>
      <c r="F367" s="2" t="str">
        <f t="shared" si="51"/>
        <v/>
      </c>
      <c r="G367" s="23"/>
      <c r="H367" s="2" t="str">
        <f t="shared" si="52"/>
        <v/>
      </c>
      <c r="I367" s="2" t="str">
        <f t="shared" si="53"/>
        <v/>
      </c>
      <c r="J367" s="2" t="str">
        <f t="shared" si="57"/>
        <v/>
      </c>
      <c r="L367" s="35"/>
      <c r="M367" s="35"/>
      <c r="N367" s="35"/>
      <c r="O367" s="35"/>
      <c r="P367" s="25"/>
      <c r="Q367" s="3" t="str">
        <f t="shared" si="55"/>
        <v/>
      </c>
      <c r="R367" s="3" t="str">
        <f t="shared" si="54"/>
        <v/>
      </c>
      <c r="S367" s="4" t="str">
        <f t="shared" si="56"/>
        <v/>
      </c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 t="str">
        <f>IFERROR(VLOOKUP(L367,'Přehled čerp. dov. - rok n+6'!L:AH,23,0),"")</f>
        <v/>
      </c>
      <c r="AH367" s="38" t="str">
        <f t="shared" si="58"/>
        <v/>
      </c>
      <c r="AI367" s="4" t="str">
        <f t="shared" si="59"/>
        <v/>
      </c>
      <c r="AJ367" s="26"/>
    </row>
    <row r="368" spans="2:36" x14ac:dyDescent="0.3">
      <c r="B368" s="23"/>
      <c r="C368" s="24"/>
      <c r="D368" s="24"/>
      <c r="E368" s="1" t="str">
        <f t="shared" si="50"/>
        <v/>
      </c>
      <c r="F368" s="2" t="str">
        <f t="shared" si="51"/>
        <v/>
      </c>
      <c r="G368" s="23"/>
      <c r="H368" s="2" t="str">
        <f t="shared" si="52"/>
        <v/>
      </c>
      <c r="I368" s="2" t="str">
        <f t="shared" si="53"/>
        <v/>
      </c>
      <c r="J368" s="2" t="str">
        <f t="shared" si="57"/>
        <v/>
      </c>
      <c r="L368" s="35"/>
      <c r="M368" s="35"/>
      <c r="N368" s="35"/>
      <c r="O368" s="35"/>
      <c r="P368" s="25"/>
      <c r="Q368" s="3" t="str">
        <f t="shared" si="55"/>
        <v/>
      </c>
      <c r="R368" s="3" t="str">
        <f t="shared" si="54"/>
        <v/>
      </c>
      <c r="S368" s="4" t="str">
        <f t="shared" si="56"/>
        <v/>
      </c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 t="str">
        <f>IFERROR(VLOOKUP(L368,'Přehled čerp. dov. - rok n+6'!L:AH,23,0),"")</f>
        <v/>
      </c>
      <c r="AH368" s="38" t="str">
        <f t="shared" si="58"/>
        <v/>
      </c>
      <c r="AI368" s="4" t="str">
        <f t="shared" si="59"/>
        <v/>
      </c>
      <c r="AJ368" s="26"/>
    </row>
    <row r="369" spans="2:36" x14ac:dyDescent="0.3">
      <c r="B369" s="23"/>
      <c r="C369" s="24"/>
      <c r="D369" s="24"/>
      <c r="E369" s="1" t="str">
        <f t="shared" si="50"/>
        <v/>
      </c>
      <c r="F369" s="2" t="str">
        <f t="shared" si="51"/>
        <v/>
      </c>
      <c r="G369" s="23"/>
      <c r="H369" s="2" t="str">
        <f t="shared" si="52"/>
        <v/>
      </c>
      <c r="I369" s="2" t="str">
        <f t="shared" si="53"/>
        <v/>
      </c>
      <c r="J369" s="2" t="str">
        <f t="shared" si="57"/>
        <v/>
      </c>
      <c r="L369" s="35"/>
      <c r="M369" s="35"/>
      <c r="N369" s="35"/>
      <c r="O369" s="35"/>
      <c r="P369" s="25"/>
      <c r="Q369" s="3" t="str">
        <f t="shared" si="55"/>
        <v/>
      </c>
      <c r="R369" s="3" t="str">
        <f t="shared" si="54"/>
        <v/>
      </c>
      <c r="S369" s="4" t="str">
        <f t="shared" si="56"/>
        <v/>
      </c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 t="str">
        <f>IFERROR(VLOOKUP(L369,'Přehled čerp. dov. - rok n+6'!L:AH,23,0),"")</f>
        <v/>
      </c>
      <c r="AH369" s="38" t="str">
        <f t="shared" si="58"/>
        <v/>
      </c>
      <c r="AI369" s="4" t="str">
        <f t="shared" si="59"/>
        <v/>
      </c>
      <c r="AJ369" s="26"/>
    </row>
    <row r="370" spans="2:36" x14ac:dyDescent="0.3">
      <c r="B370" s="23"/>
      <c r="C370" s="24"/>
      <c r="D370" s="24"/>
      <c r="E370" s="1" t="str">
        <f t="shared" si="50"/>
        <v/>
      </c>
      <c r="F370" s="2" t="str">
        <f t="shared" si="51"/>
        <v/>
      </c>
      <c r="G370" s="23"/>
      <c r="H370" s="2" t="str">
        <f t="shared" si="52"/>
        <v/>
      </c>
      <c r="I370" s="2" t="str">
        <f t="shared" si="53"/>
        <v/>
      </c>
      <c r="J370" s="2" t="str">
        <f t="shared" si="57"/>
        <v/>
      </c>
      <c r="L370" s="35"/>
      <c r="M370" s="35"/>
      <c r="N370" s="35"/>
      <c r="O370" s="35"/>
      <c r="P370" s="25"/>
      <c r="Q370" s="3" t="str">
        <f t="shared" si="55"/>
        <v/>
      </c>
      <c r="R370" s="3" t="str">
        <f t="shared" si="54"/>
        <v/>
      </c>
      <c r="S370" s="4" t="str">
        <f t="shared" si="56"/>
        <v/>
      </c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 t="str">
        <f>IFERROR(VLOOKUP(L370,'Přehled čerp. dov. - rok n+6'!L:AH,23,0),"")</f>
        <v/>
      </c>
      <c r="AH370" s="38" t="str">
        <f t="shared" si="58"/>
        <v/>
      </c>
      <c r="AI370" s="4" t="str">
        <f t="shared" si="59"/>
        <v/>
      </c>
      <c r="AJ370" s="26"/>
    </row>
    <row r="371" spans="2:36" x14ac:dyDescent="0.3">
      <c r="B371" s="23"/>
      <c r="C371" s="24"/>
      <c r="D371" s="24"/>
      <c r="E371" s="1" t="str">
        <f t="shared" si="50"/>
        <v/>
      </c>
      <c r="F371" s="2" t="str">
        <f t="shared" si="51"/>
        <v/>
      </c>
      <c r="G371" s="23"/>
      <c r="H371" s="2" t="str">
        <f t="shared" si="52"/>
        <v/>
      </c>
      <c r="I371" s="2" t="str">
        <f t="shared" si="53"/>
        <v/>
      </c>
      <c r="J371" s="2" t="str">
        <f t="shared" si="57"/>
        <v/>
      </c>
      <c r="L371" s="35"/>
      <c r="M371" s="35"/>
      <c r="N371" s="35"/>
      <c r="O371" s="35"/>
      <c r="P371" s="25"/>
      <c r="Q371" s="3" t="str">
        <f t="shared" si="55"/>
        <v/>
      </c>
      <c r="R371" s="3" t="str">
        <f t="shared" si="54"/>
        <v/>
      </c>
      <c r="S371" s="4" t="str">
        <f t="shared" si="56"/>
        <v/>
      </c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 t="str">
        <f>IFERROR(VLOOKUP(L371,'Přehled čerp. dov. - rok n+6'!L:AH,23,0),"")</f>
        <v/>
      </c>
      <c r="AH371" s="38" t="str">
        <f t="shared" si="58"/>
        <v/>
      </c>
      <c r="AI371" s="4" t="str">
        <f t="shared" si="59"/>
        <v/>
      </c>
      <c r="AJ371" s="26"/>
    </row>
    <row r="372" spans="2:36" x14ac:dyDescent="0.3">
      <c r="B372" s="23"/>
      <c r="C372" s="24"/>
      <c r="D372" s="24"/>
      <c r="E372" s="1" t="str">
        <f t="shared" si="50"/>
        <v/>
      </c>
      <c r="F372" s="2" t="str">
        <f t="shared" si="51"/>
        <v/>
      </c>
      <c r="G372" s="23"/>
      <c r="H372" s="2" t="str">
        <f t="shared" si="52"/>
        <v/>
      </c>
      <c r="I372" s="2" t="str">
        <f t="shared" si="53"/>
        <v/>
      </c>
      <c r="J372" s="2" t="str">
        <f t="shared" si="57"/>
        <v/>
      </c>
      <c r="L372" s="35"/>
      <c r="M372" s="35"/>
      <c r="N372" s="35"/>
      <c r="O372" s="35"/>
      <c r="P372" s="25"/>
      <c r="Q372" s="3" t="str">
        <f t="shared" si="55"/>
        <v/>
      </c>
      <c r="R372" s="3" t="str">
        <f t="shared" si="54"/>
        <v/>
      </c>
      <c r="S372" s="4" t="str">
        <f t="shared" si="56"/>
        <v/>
      </c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 t="str">
        <f>IFERROR(VLOOKUP(L372,'Přehled čerp. dov. - rok n+6'!L:AH,23,0),"")</f>
        <v/>
      </c>
      <c r="AH372" s="38" t="str">
        <f t="shared" si="58"/>
        <v/>
      </c>
      <c r="AI372" s="4" t="str">
        <f t="shared" si="59"/>
        <v/>
      </c>
      <c r="AJ372" s="26"/>
    </row>
    <row r="373" spans="2:36" x14ac:dyDescent="0.3">
      <c r="B373" s="23"/>
      <c r="C373" s="24"/>
      <c r="D373" s="24"/>
      <c r="E373" s="1" t="str">
        <f t="shared" si="50"/>
        <v/>
      </c>
      <c r="F373" s="2" t="str">
        <f t="shared" si="51"/>
        <v/>
      </c>
      <c r="G373" s="23"/>
      <c r="H373" s="2" t="str">
        <f t="shared" si="52"/>
        <v/>
      </c>
      <c r="I373" s="2" t="str">
        <f t="shared" si="53"/>
        <v/>
      </c>
      <c r="J373" s="2" t="str">
        <f t="shared" si="57"/>
        <v/>
      </c>
      <c r="L373" s="35"/>
      <c r="M373" s="35"/>
      <c r="N373" s="35"/>
      <c r="O373" s="35"/>
      <c r="P373" s="25"/>
      <c r="Q373" s="3" t="str">
        <f t="shared" si="55"/>
        <v/>
      </c>
      <c r="R373" s="3" t="str">
        <f t="shared" si="54"/>
        <v/>
      </c>
      <c r="S373" s="4" t="str">
        <f t="shared" si="56"/>
        <v/>
      </c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 t="str">
        <f>IFERROR(VLOOKUP(L373,'Přehled čerp. dov. - rok n+6'!L:AH,23,0),"")</f>
        <v/>
      </c>
      <c r="AH373" s="38" t="str">
        <f t="shared" si="58"/>
        <v/>
      </c>
      <c r="AI373" s="4" t="str">
        <f t="shared" si="59"/>
        <v/>
      </c>
      <c r="AJ373" s="26"/>
    </row>
    <row r="374" spans="2:36" x14ac:dyDescent="0.3">
      <c r="B374" s="23"/>
      <c r="C374" s="24"/>
      <c r="D374" s="24"/>
      <c r="E374" s="1" t="str">
        <f t="shared" si="50"/>
        <v/>
      </c>
      <c r="F374" s="2" t="str">
        <f t="shared" si="51"/>
        <v/>
      </c>
      <c r="G374" s="23"/>
      <c r="H374" s="2" t="str">
        <f t="shared" si="52"/>
        <v/>
      </c>
      <c r="I374" s="2" t="str">
        <f t="shared" si="53"/>
        <v/>
      </c>
      <c r="J374" s="2" t="str">
        <f t="shared" si="57"/>
        <v/>
      </c>
      <c r="L374" s="35"/>
      <c r="M374" s="35"/>
      <c r="N374" s="35"/>
      <c r="O374" s="35"/>
      <c r="P374" s="25"/>
      <c r="Q374" s="3" t="str">
        <f t="shared" si="55"/>
        <v/>
      </c>
      <c r="R374" s="3" t="str">
        <f t="shared" si="54"/>
        <v/>
      </c>
      <c r="S374" s="4" t="str">
        <f t="shared" si="56"/>
        <v/>
      </c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 t="str">
        <f>IFERROR(VLOOKUP(L374,'Přehled čerp. dov. - rok n+6'!L:AH,23,0),"")</f>
        <v/>
      </c>
      <c r="AH374" s="38" t="str">
        <f t="shared" si="58"/>
        <v/>
      </c>
      <c r="AI374" s="4" t="str">
        <f t="shared" si="59"/>
        <v/>
      </c>
      <c r="AJ374" s="26"/>
    </row>
    <row r="375" spans="2:36" x14ac:dyDescent="0.3">
      <c r="B375" s="23"/>
      <c r="C375" s="24"/>
      <c r="D375" s="24"/>
      <c r="E375" s="1" t="str">
        <f t="shared" si="50"/>
        <v/>
      </c>
      <c r="F375" s="2" t="str">
        <f t="shared" si="51"/>
        <v/>
      </c>
      <c r="G375" s="23"/>
      <c r="H375" s="2" t="str">
        <f t="shared" si="52"/>
        <v/>
      </c>
      <c r="I375" s="2" t="str">
        <f t="shared" si="53"/>
        <v/>
      </c>
      <c r="J375" s="2" t="str">
        <f t="shared" si="57"/>
        <v/>
      </c>
      <c r="L375" s="35"/>
      <c r="M375" s="35"/>
      <c r="N375" s="35"/>
      <c r="O375" s="35"/>
      <c r="P375" s="25"/>
      <c r="Q375" s="3" t="str">
        <f t="shared" si="55"/>
        <v/>
      </c>
      <c r="R375" s="3" t="str">
        <f t="shared" si="54"/>
        <v/>
      </c>
      <c r="S375" s="4" t="str">
        <f t="shared" si="56"/>
        <v/>
      </c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 t="str">
        <f>IFERROR(VLOOKUP(L375,'Přehled čerp. dov. - rok n+6'!L:AH,23,0),"")</f>
        <v/>
      </c>
      <c r="AH375" s="38" t="str">
        <f t="shared" si="58"/>
        <v/>
      </c>
      <c r="AI375" s="4" t="str">
        <f t="shared" si="59"/>
        <v/>
      </c>
      <c r="AJ375" s="26"/>
    </row>
    <row r="376" spans="2:36" x14ac:dyDescent="0.3">
      <c r="B376" s="23"/>
      <c r="C376" s="24"/>
      <c r="D376" s="24"/>
      <c r="E376" s="1" t="str">
        <f t="shared" si="50"/>
        <v/>
      </c>
      <c r="F376" s="2" t="str">
        <f t="shared" si="51"/>
        <v/>
      </c>
      <c r="G376" s="23"/>
      <c r="H376" s="2" t="str">
        <f t="shared" si="52"/>
        <v/>
      </c>
      <c r="I376" s="2" t="str">
        <f t="shared" si="53"/>
        <v/>
      </c>
      <c r="J376" s="2" t="str">
        <f t="shared" si="57"/>
        <v/>
      </c>
      <c r="L376" s="35"/>
      <c r="M376" s="35"/>
      <c r="N376" s="35"/>
      <c r="O376" s="35"/>
      <c r="P376" s="25"/>
      <c r="Q376" s="3" t="str">
        <f t="shared" si="55"/>
        <v/>
      </c>
      <c r="R376" s="3" t="str">
        <f t="shared" si="54"/>
        <v/>
      </c>
      <c r="S376" s="4" t="str">
        <f t="shared" si="56"/>
        <v/>
      </c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 t="str">
        <f>IFERROR(VLOOKUP(L376,'Přehled čerp. dov. - rok n+6'!L:AH,23,0),"")</f>
        <v/>
      </c>
      <c r="AH376" s="38" t="str">
        <f t="shared" si="58"/>
        <v/>
      </c>
      <c r="AI376" s="4" t="str">
        <f t="shared" si="59"/>
        <v/>
      </c>
      <c r="AJ376" s="26"/>
    </row>
    <row r="377" spans="2:36" x14ac:dyDescent="0.3">
      <c r="B377" s="23"/>
      <c r="C377" s="24"/>
      <c r="D377" s="24"/>
      <c r="E377" s="1" t="str">
        <f t="shared" si="50"/>
        <v/>
      </c>
      <c r="F377" s="2" t="str">
        <f t="shared" si="51"/>
        <v/>
      </c>
      <c r="G377" s="23"/>
      <c r="H377" s="2" t="str">
        <f t="shared" si="52"/>
        <v/>
      </c>
      <c r="I377" s="2" t="str">
        <f t="shared" si="53"/>
        <v/>
      </c>
      <c r="J377" s="2" t="str">
        <f t="shared" si="57"/>
        <v/>
      </c>
      <c r="L377" s="35"/>
      <c r="M377" s="35"/>
      <c r="N377" s="35"/>
      <c r="O377" s="35"/>
      <c r="P377" s="25"/>
      <c r="Q377" s="3" t="str">
        <f t="shared" si="55"/>
        <v/>
      </c>
      <c r="R377" s="3" t="str">
        <f t="shared" si="54"/>
        <v/>
      </c>
      <c r="S377" s="4" t="str">
        <f t="shared" si="56"/>
        <v/>
      </c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 t="str">
        <f>IFERROR(VLOOKUP(L377,'Přehled čerp. dov. - rok n+6'!L:AH,23,0),"")</f>
        <v/>
      </c>
      <c r="AH377" s="38" t="str">
        <f t="shared" si="58"/>
        <v/>
      </c>
      <c r="AI377" s="4" t="str">
        <f t="shared" si="59"/>
        <v/>
      </c>
      <c r="AJ377" s="26"/>
    </row>
    <row r="378" spans="2:36" x14ac:dyDescent="0.3">
      <c r="B378" s="23"/>
      <c r="C378" s="24"/>
      <c r="D378" s="24"/>
      <c r="E378" s="1" t="str">
        <f t="shared" si="50"/>
        <v/>
      </c>
      <c r="F378" s="2" t="str">
        <f t="shared" si="51"/>
        <v/>
      </c>
      <c r="G378" s="23"/>
      <c r="H378" s="2" t="str">
        <f t="shared" si="52"/>
        <v/>
      </c>
      <c r="I378" s="2" t="str">
        <f t="shared" si="53"/>
        <v/>
      </c>
      <c r="J378" s="2" t="str">
        <f t="shared" si="57"/>
        <v/>
      </c>
      <c r="L378" s="35"/>
      <c r="M378" s="35"/>
      <c r="N378" s="35"/>
      <c r="O378" s="35"/>
      <c r="P378" s="25"/>
      <c r="Q378" s="3" t="str">
        <f t="shared" si="55"/>
        <v/>
      </c>
      <c r="R378" s="3" t="str">
        <f t="shared" si="54"/>
        <v/>
      </c>
      <c r="S378" s="4" t="str">
        <f t="shared" si="56"/>
        <v/>
      </c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 t="str">
        <f>IFERROR(VLOOKUP(L378,'Přehled čerp. dov. - rok n+6'!L:AH,23,0),"")</f>
        <v/>
      </c>
      <c r="AH378" s="38" t="str">
        <f t="shared" si="58"/>
        <v/>
      </c>
      <c r="AI378" s="4" t="str">
        <f t="shared" si="59"/>
        <v/>
      </c>
      <c r="AJ378" s="26"/>
    </row>
    <row r="379" spans="2:36" x14ac:dyDescent="0.3">
      <c r="B379" s="23"/>
      <c r="C379" s="24"/>
      <c r="D379" s="24"/>
      <c r="E379" s="1" t="str">
        <f t="shared" si="50"/>
        <v/>
      </c>
      <c r="F379" s="2" t="str">
        <f t="shared" si="51"/>
        <v/>
      </c>
      <c r="G379" s="23"/>
      <c r="H379" s="2" t="str">
        <f t="shared" si="52"/>
        <v/>
      </c>
      <c r="I379" s="2" t="str">
        <f t="shared" si="53"/>
        <v/>
      </c>
      <c r="J379" s="2" t="str">
        <f t="shared" si="57"/>
        <v/>
      </c>
      <c r="L379" s="35"/>
      <c r="M379" s="35"/>
      <c r="N379" s="35"/>
      <c r="O379" s="35"/>
      <c r="P379" s="25"/>
      <c r="Q379" s="3" t="str">
        <f t="shared" si="55"/>
        <v/>
      </c>
      <c r="R379" s="3" t="str">
        <f t="shared" si="54"/>
        <v/>
      </c>
      <c r="S379" s="4" t="str">
        <f t="shared" si="56"/>
        <v/>
      </c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 t="str">
        <f>IFERROR(VLOOKUP(L379,'Přehled čerp. dov. - rok n+6'!L:AH,23,0),"")</f>
        <v/>
      </c>
      <c r="AH379" s="38" t="str">
        <f t="shared" si="58"/>
        <v/>
      </c>
      <c r="AI379" s="4" t="str">
        <f t="shared" si="59"/>
        <v/>
      </c>
      <c r="AJ379" s="26"/>
    </row>
    <row r="380" spans="2:36" x14ac:dyDescent="0.3">
      <c r="B380" s="23"/>
      <c r="C380" s="24"/>
      <c r="D380" s="24"/>
      <c r="E380" s="1" t="str">
        <f t="shared" si="50"/>
        <v/>
      </c>
      <c r="F380" s="2" t="str">
        <f t="shared" si="51"/>
        <v/>
      </c>
      <c r="G380" s="23"/>
      <c r="H380" s="2" t="str">
        <f t="shared" si="52"/>
        <v/>
      </c>
      <c r="I380" s="2" t="str">
        <f t="shared" si="53"/>
        <v/>
      </c>
      <c r="J380" s="2" t="str">
        <f t="shared" si="57"/>
        <v/>
      </c>
      <c r="L380" s="35"/>
      <c r="M380" s="35"/>
      <c r="N380" s="35"/>
      <c r="O380" s="35"/>
      <c r="P380" s="25"/>
      <c r="Q380" s="3" t="str">
        <f t="shared" si="55"/>
        <v/>
      </c>
      <c r="R380" s="3" t="str">
        <f t="shared" si="54"/>
        <v/>
      </c>
      <c r="S380" s="4" t="str">
        <f t="shared" si="56"/>
        <v/>
      </c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 t="str">
        <f>IFERROR(VLOOKUP(L380,'Přehled čerp. dov. - rok n+6'!L:AH,23,0),"")</f>
        <v/>
      </c>
      <c r="AH380" s="38" t="str">
        <f t="shared" si="58"/>
        <v/>
      </c>
      <c r="AI380" s="4" t="str">
        <f t="shared" si="59"/>
        <v/>
      </c>
      <c r="AJ380" s="26"/>
    </row>
    <row r="381" spans="2:36" x14ac:dyDescent="0.3">
      <c r="B381" s="23"/>
      <c r="C381" s="24"/>
      <c r="D381" s="24"/>
      <c r="E381" s="1" t="str">
        <f t="shared" si="50"/>
        <v/>
      </c>
      <c r="F381" s="2" t="str">
        <f t="shared" si="51"/>
        <v/>
      </c>
      <c r="G381" s="23"/>
      <c r="H381" s="2" t="str">
        <f t="shared" si="52"/>
        <v/>
      </c>
      <c r="I381" s="2" t="str">
        <f t="shared" si="53"/>
        <v/>
      </c>
      <c r="J381" s="2" t="str">
        <f t="shared" si="57"/>
        <v/>
      </c>
      <c r="L381" s="35"/>
      <c r="M381" s="35"/>
      <c r="N381" s="35"/>
      <c r="O381" s="35"/>
      <c r="P381" s="25"/>
      <c r="Q381" s="3" t="str">
        <f t="shared" si="55"/>
        <v/>
      </c>
      <c r="R381" s="3" t="str">
        <f t="shared" si="54"/>
        <v/>
      </c>
      <c r="S381" s="4" t="str">
        <f t="shared" si="56"/>
        <v/>
      </c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 t="str">
        <f>IFERROR(VLOOKUP(L381,'Přehled čerp. dov. - rok n+6'!L:AH,23,0),"")</f>
        <v/>
      </c>
      <c r="AH381" s="38" t="str">
        <f t="shared" si="58"/>
        <v/>
      </c>
      <c r="AI381" s="4" t="str">
        <f t="shared" si="59"/>
        <v/>
      </c>
      <c r="AJ381" s="26"/>
    </row>
    <row r="382" spans="2:36" x14ac:dyDescent="0.3">
      <c r="B382" s="23"/>
      <c r="C382" s="24"/>
      <c r="D382" s="24"/>
      <c r="E382" s="1" t="str">
        <f t="shared" si="50"/>
        <v/>
      </c>
      <c r="F382" s="2" t="str">
        <f t="shared" si="51"/>
        <v/>
      </c>
      <c r="G382" s="23"/>
      <c r="H382" s="2" t="str">
        <f t="shared" si="52"/>
        <v/>
      </c>
      <c r="I382" s="2" t="str">
        <f t="shared" si="53"/>
        <v/>
      </c>
      <c r="J382" s="2" t="str">
        <f t="shared" si="57"/>
        <v/>
      </c>
      <c r="L382" s="35"/>
      <c r="M382" s="35"/>
      <c r="N382" s="35"/>
      <c r="O382" s="35"/>
      <c r="P382" s="25"/>
      <c r="Q382" s="3" t="str">
        <f t="shared" si="55"/>
        <v/>
      </c>
      <c r="R382" s="3" t="str">
        <f t="shared" si="54"/>
        <v/>
      </c>
      <c r="S382" s="4" t="str">
        <f t="shared" si="56"/>
        <v/>
      </c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 t="str">
        <f>IFERROR(VLOOKUP(L382,'Přehled čerp. dov. - rok n+6'!L:AH,23,0),"")</f>
        <v/>
      </c>
      <c r="AH382" s="38" t="str">
        <f t="shared" si="58"/>
        <v/>
      </c>
      <c r="AI382" s="4" t="str">
        <f t="shared" si="59"/>
        <v/>
      </c>
      <c r="AJ382" s="26"/>
    </row>
    <row r="383" spans="2:36" x14ac:dyDescent="0.3">
      <c r="B383" s="23"/>
      <c r="C383" s="24"/>
      <c r="D383" s="24"/>
      <c r="E383" s="1" t="str">
        <f t="shared" si="50"/>
        <v/>
      </c>
      <c r="F383" s="2" t="str">
        <f t="shared" si="51"/>
        <v/>
      </c>
      <c r="G383" s="23"/>
      <c r="H383" s="2" t="str">
        <f t="shared" si="52"/>
        <v/>
      </c>
      <c r="I383" s="2" t="str">
        <f t="shared" si="53"/>
        <v/>
      </c>
      <c r="J383" s="2" t="str">
        <f t="shared" si="57"/>
        <v/>
      </c>
      <c r="L383" s="35"/>
      <c r="M383" s="35"/>
      <c r="N383" s="35"/>
      <c r="O383" s="35"/>
      <c r="P383" s="25"/>
      <c r="Q383" s="3" t="str">
        <f t="shared" si="55"/>
        <v/>
      </c>
      <c r="R383" s="3" t="str">
        <f t="shared" si="54"/>
        <v/>
      </c>
      <c r="S383" s="4" t="str">
        <f t="shared" si="56"/>
        <v/>
      </c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 t="str">
        <f>IFERROR(VLOOKUP(L383,'Přehled čerp. dov. - rok n+6'!L:AH,23,0),"")</f>
        <v/>
      </c>
      <c r="AH383" s="38" t="str">
        <f t="shared" si="58"/>
        <v/>
      </c>
      <c r="AI383" s="4" t="str">
        <f t="shared" si="59"/>
        <v/>
      </c>
      <c r="AJ383" s="26"/>
    </row>
    <row r="384" spans="2:36" x14ac:dyDescent="0.3">
      <c r="B384" s="23"/>
      <c r="C384" s="24"/>
      <c r="D384" s="24"/>
      <c r="E384" s="1" t="str">
        <f t="shared" si="50"/>
        <v/>
      </c>
      <c r="F384" s="2" t="str">
        <f t="shared" si="51"/>
        <v/>
      </c>
      <c r="G384" s="23"/>
      <c r="H384" s="2" t="str">
        <f t="shared" si="52"/>
        <v/>
      </c>
      <c r="I384" s="2" t="str">
        <f t="shared" si="53"/>
        <v/>
      </c>
      <c r="J384" s="2" t="str">
        <f t="shared" si="57"/>
        <v/>
      </c>
      <c r="L384" s="35"/>
      <c r="M384" s="35"/>
      <c r="N384" s="35"/>
      <c r="O384" s="35"/>
      <c r="P384" s="25"/>
      <c r="Q384" s="3" t="str">
        <f t="shared" si="55"/>
        <v/>
      </c>
      <c r="R384" s="3" t="str">
        <f t="shared" si="54"/>
        <v/>
      </c>
      <c r="S384" s="4" t="str">
        <f t="shared" si="56"/>
        <v/>
      </c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 t="str">
        <f>IFERROR(VLOOKUP(L384,'Přehled čerp. dov. - rok n+6'!L:AH,23,0),"")</f>
        <v/>
      </c>
      <c r="AH384" s="38" t="str">
        <f t="shared" si="58"/>
        <v/>
      </c>
      <c r="AI384" s="4" t="str">
        <f t="shared" si="59"/>
        <v/>
      </c>
      <c r="AJ384" s="26"/>
    </row>
    <row r="385" spans="2:36" x14ac:dyDescent="0.3">
      <c r="B385" s="23"/>
      <c r="C385" s="24"/>
      <c r="D385" s="24"/>
      <c r="E385" s="1" t="str">
        <f t="shared" si="50"/>
        <v/>
      </c>
      <c r="F385" s="2" t="str">
        <f t="shared" si="51"/>
        <v/>
      </c>
      <c r="G385" s="23"/>
      <c r="H385" s="2" t="str">
        <f t="shared" si="52"/>
        <v/>
      </c>
      <c r="I385" s="2" t="str">
        <f t="shared" si="53"/>
        <v/>
      </c>
      <c r="J385" s="2" t="str">
        <f t="shared" si="57"/>
        <v/>
      </c>
      <c r="L385" s="35"/>
      <c r="M385" s="35"/>
      <c r="N385" s="35"/>
      <c r="O385" s="35"/>
      <c r="P385" s="25"/>
      <c r="Q385" s="3" t="str">
        <f t="shared" si="55"/>
        <v/>
      </c>
      <c r="R385" s="3" t="str">
        <f t="shared" si="54"/>
        <v/>
      </c>
      <c r="S385" s="4" t="str">
        <f t="shared" si="56"/>
        <v/>
      </c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 t="str">
        <f>IFERROR(VLOOKUP(L385,'Přehled čerp. dov. - rok n+6'!L:AH,23,0),"")</f>
        <v/>
      </c>
      <c r="AH385" s="38" t="str">
        <f t="shared" si="58"/>
        <v/>
      </c>
      <c r="AI385" s="4" t="str">
        <f t="shared" si="59"/>
        <v/>
      </c>
      <c r="AJ385" s="26"/>
    </row>
    <row r="386" spans="2:36" x14ac:dyDescent="0.3">
      <c r="B386" s="23"/>
      <c r="C386" s="24"/>
      <c r="D386" s="24"/>
      <c r="E386" s="1" t="str">
        <f t="shared" si="50"/>
        <v/>
      </c>
      <c r="F386" s="2" t="str">
        <f t="shared" si="51"/>
        <v/>
      </c>
      <c r="G386" s="23"/>
      <c r="H386" s="2" t="str">
        <f t="shared" si="52"/>
        <v/>
      </c>
      <c r="I386" s="2" t="str">
        <f t="shared" si="53"/>
        <v/>
      </c>
      <c r="J386" s="2" t="str">
        <f t="shared" si="57"/>
        <v/>
      </c>
      <c r="L386" s="35"/>
      <c r="M386" s="35"/>
      <c r="N386" s="35"/>
      <c r="O386" s="35"/>
      <c r="P386" s="25"/>
      <c r="Q386" s="3" t="str">
        <f t="shared" si="55"/>
        <v/>
      </c>
      <c r="R386" s="3" t="str">
        <f t="shared" si="54"/>
        <v/>
      </c>
      <c r="S386" s="4" t="str">
        <f t="shared" si="56"/>
        <v/>
      </c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 t="str">
        <f>IFERROR(VLOOKUP(L386,'Přehled čerp. dov. - rok n+6'!L:AH,23,0),"")</f>
        <v/>
      </c>
      <c r="AH386" s="38" t="str">
        <f t="shared" si="58"/>
        <v/>
      </c>
      <c r="AI386" s="4" t="str">
        <f t="shared" si="59"/>
        <v/>
      </c>
      <c r="AJ386" s="26"/>
    </row>
    <row r="387" spans="2:36" x14ac:dyDescent="0.3">
      <c r="B387" s="23"/>
      <c r="C387" s="24"/>
      <c r="D387" s="24"/>
      <c r="E387" s="1" t="str">
        <f t="shared" si="50"/>
        <v/>
      </c>
      <c r="F387" s="2" t="str">
        <f t="shared" si="51"/>
        <v/>
      </c>
      <c r="G387" s="23"/>
      <c r="H387" s="2" t="str">
        <f t="shared" si="52"/>
        <v/>
      </c>
      <c r="I387" s="2" t="str">
        <f t="shared" si="53"/>
        <v/>
      </c>
      <c r="J387" s="2" t="str">
        <f t="shared" si="57"/>
        <v/>
      </c>
      <c r="L387" s="35"/>
      <c r="M387" s="35"/>
      <c r="N387" s="35"/>
      <c r="O387" s="35"/>
      <c r="P387" s="25"/>
      <c r="Q387" s="3" t="str">
        <f t="shared" si="55"/>
        <v/>
      </c>
      <c r="R387" s="3" t="str">
        <f t="shared" si="54"/>
        <v/>
      </c>
      <c r="S387" s="4" t="str">
        <f t="shared" si="56"/>
        <v/>
      </c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 t="str">
        <f>IFERROR(VLOOKUP(L387,'Přehled čerp. dov. - rok n+6'!L:AH,23,0),"")</f>
        <v/>
      </c>
      <c r="AH387" s="38" t="str">
        <f t="shared" si="58"/>
        <v/>
      </c>
      <c r="AI387" s="4" t="str">
        <f t="shared" si="59"/>
        <v/>
      </c>
      <c r="AJ387" s="26"/>
    </row>
    <row r="388" spans="2:36" x14ac:dyDescent="0.3">
      <c r="B388" s="23"/>
      <c r="C388" s="24"/>
      <c r="D388" s="24"/>
      <c r="E388" s="1" t="str">
        <f t="shared" si="50"/>
        <v/>
      </c>
      <c r="F388" s="2" t="str">
        <f t="shared" si="51"/>
        <v/>
      </c>
      <c r="G388" s="23"/>
      <c r="H388" s="2" t="str">
        <f t="shared" si="52"/>
        <v/>
      </c>
      <c r="I388" s="2" t="str">
        <f t="shared" si="53"/>
        <v/>
      </c>
      <c r="J388" s="2" t="str">
        <f t="shared" si="57"/>
        <v/>
      </c>
      <c r="L388" s="35"/>
      <c r="M388" s="35"/>
      <c r="N388" s="35"/>
      <c r="O388" s="35"/>
      <c r="P388" s="25"/>
      <c r="Q388" s="3" t="str">
        <f t="shared" si="55"/>
        <v/>
      </c>
      <c r="R388" s="3" t="str">
        <f t="shared" si="54"/>
        <v/>
      </c>
      <c r="S388" s="4" t="str">
        <f t="shared" si="56"/>
        <v/>
      </c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 t="str">
        <f>IFERROR(VLOOKUP(L388,'Přehled čerp. dov. - rok n+6'!L:AH,23,0),"")</f>
        <v/>
      </c>
      <c r="AH388" s="38" t="str">
        <f t="shared" si="58"/>
        <v/>
      </c>
      <c r="AI388" s="4" t="str">
        <f t="shared" si="59"/>
        <v/>
      </c>
      <c r="AJ388" s="26"/>
    </row>
    <row r="389" spans="2:36" x14ac:dyDescent="0.3">
      <c r="B389" s="23"/>
      <c r="C389" s="24"/>
      <c r="D389" s="24"/>
      <c r="E389" s="1" t="str">
        <f t="shared" si="50"/>
        <v/>
      </c>
      <c r="F389" s="2" t="str">
        <f t="shared" si="51"/>
        <v/>
      </c>
      <c r="G389" s="23"/>
      <c r="H389" s="2" t="str">
        <f t="shared" si="52"/>
        <v/>
      </c>
      <c r="I389" s="2" t="str">
        <f t="shared" si="53"/>
        <v/>
      </c>
      <c r="J389" s="2" t="str">
        <f t="shared" si="57"/>
        <v/>
      </c>
      <c r="L389" s="35"/>
      <c r="M389" s="35"/>
      <c r="N389" s="35"/>
      <c r="O389" s="35"/>
      <c r="P389" s="25"/>
      <c r="Q389" s="3" t="str">
        <f t="shared" si="55"/>
        <v/>
      </c>
      <c r="R389" s="3" t="str">
        <f t="shared" si="54"/>
        <v/>
      </c>
      <c r="S389" s="4" t="str">
        <f t="shared" si="56"/>
        <v/>
      </c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 t="str">
        <f>IFERROR(VLOOKUP(L389,'Přehled čerp. dov. - rok n+6'!L:AH,23,0),"")</f>
        <v/>
      </c>
      <c r="AH389" s="38" t="str">
        <f t="shared" si="58"/>
        <v/>
      </c>
      <c r="AI389" s="4" t="str">
        <f t="shared" si="59"/>
        <v/>
      </c>
      <c r="AJ389" s="26"/>
    </row>
    <row r="390" spans="2:36" x14ac:dyDescent="0.3">
      <c r="B390" s="23"/>
      <c r="C390" s="24"/>
      <c r="D390" s="24"/>
      <c r="E390" s="1" t="str">
        <f t="shared" si="50"/>
        <v/>
      </c>
      <c r="F390" s="2" t="str">
        <f t="shared" si="51"/>
        <v/>
      </c>
      <c r="G390" s="23"/>
      <c r="H390" s="2" t="str">
        <f t="shared" si="52"/>
        <v/>
      </c>
      <c r="I390" s="2" t="str">
        <f t="shared" si="53"/>
        <v/>
      </c>
      <c r="J390" s="2" t="str">
        <f t="shared" si="57"/>
        <v/>
      </c>
      <c r="L390" s="35"/>
      <c r="M390" s="35"/>
      <c r="N390" s="35"/>
      <c r="O390" s="35"/>
      <c r="P390" s="25"/>
      <c r="Q390" s="3" t="str">
        <f t="shared" si="55"/>
        <v/>
      </c>
      <c r="R390" s="3" t="str">
        <f t="shared" si="54"/>
        <v/>
      </c>
      <c r="S390" s="4" t="str">
        <f t="shared" si="56"/>
        <v/>
      </c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 t="str">
        <f>IFERROR(VLOOKUP(L390,'Přehled čerp. dov. - rok n+6'!L:AH,23,0),"")</f>
        <v/>
      </c>
      <c r="AH390" s="38" t="str">
        <f t="shared" si="58"/>
        <v/>
      </c>
      <c r="AI390" s="4" t="str">
        <f t="shared" si="59"/>
        <v/>
      </c>
      <c r="AJ390" s="26"/>
    </row>
    <row r="391" spans="2:36" x14ac:dyDescent="0.3">
      <c r="B391" s="23"/>
      <c r="C391" s="24"/>
      <c r="D391" s="24"/>
      <c r="E391" s="1" t="str">
        <f t="shared" ref="E391:E454" si="60">IF(D391="","",D391-C391+1)</f>
        <v/>
      </c>
      <c r="F391" s="2" t="str">
        <f t="shared" ref="F391:F454" si="61">IF(C391="","",NETWORKDAYS(C391,D391))</f>
        <v/>
      </c>
      <c r="G391" s="23"/>
      <c r="H391" s="2" t="str">
        <f t="shared" ref="H391:H454" si="62">IF(G391="","",ROUND(F391*G391*8,2))</f>
        <v/>
      </c>
      <c r="I391" s="2" t="str">
        <f t="shared" ref="I391:I454" si="63">IF(G391="","",G391*40)</f>
        <v/>
      </c>
      <c r="J391" s="2" t="str">
        <f t="shared" si="57"/>
        <v/>
      </c>
      <c r="L391" s="35"/>
      <c r="M391" s="35"/>
      <c r="N391" s="35"/>
      <c r="O391" s="35"/>
      <c r="P391" s="25"/>
      <c r="Q391" s="3" t="str">
        <f t="shared" si="55"/>
        <v/>
      </c>
      <c r="R391" s="3" t="str">
        <f t="shared" ref="R391:R454" si="64">IFERROR(FLOOR(M391/Q391,1),"")</f>
        <v/>
      </c>
      <c r="S391" s="4" t="str">
        <f t="shared" si="56"/>
        <v/>
      </c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 t="str">
        <f>IFERROR(VLOOKUP(L391,'Přehled čerp. dov. - rok n+6'!L:AH,23,0),"")</f>
        <v/>
      </c>
      <c r="AH391" s="38" t="str">
        <f t="shared" si="58"/>
        <v/>
      </c>
      <c r="AI391" s="4" t="str">
        <f t="shared" si="59"/>
        <v/>
      </c>
      <c r="AJ391" s="26"/>
    </row>
    <row r="392" spans="2:36" x14ac:dyDescent="0.3">
      <c r="B392" s="23"/>
      <c r="C392" s="24"/>
      <c r="D392" s="24"/>
      <c r="E392" s="1" t="str">
        <f t="shared" si="60"/>
        <v/>
      </c>
      <c r="F392" s="2" t="str">
        <f t="shared" si="61"/>
        <v/>
      </c>
      <c r="G392" s="23"/>
      <c r="H392" s="2" t="str">
        <f t="shared" si="62"/>
        <v/>
      </c>
      <c r="I392" s="2" t="str">
        <f t="shared" si="63"/>
        <v/>
      </c>
      <c r="J392" s="2" t="str">
        <f t="shared" si="57"/>
        <v/>
      </c>
      <c r="L392" s="35"/>
      <c r="M392" s="35"/>
      <c r="N392" s="35"/>
      <c r="O392" s="35"/>
      <c r="P392" s="25"/>
      <c r="Q392" s="3" t="str">
        <f t="shared" ref="Q392:Q455" si="65">IFERROR(O392/N392,"")</f>
        <v/>
      </c>
      <c r="R392" s="3" t="str">
        <f t="shared" si="64"/>
        <v/>
      </c>
      <c r="S392" s="4" t="str">
        <f t="shared" ref="S392:S455" si="66">IF(R392="","",IF(R392&gt;52,"Pozor, chyba v datech, nelze mít odpracovaných více než 52 týdnů za rok!",CEILING(Q392*R392/52*P392,1)))</f>
        <v/>
      </c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 t="str">
        <f>IFERROR(VLOOKUP(L392,'Přehled čerp. dov. - rok n+6'!L:AH,23,0),"")</f>
        <v/>
      </c>
      <c r="AH392" s="38" t="str">
        <f t="shared" si="58"/>
        <v/>
      </c>
      <c r="AI392" s="4" t="str">
        <f t="shared" si="59"/>
        <v/>
      </c>
      <c r="AJ392" s="26"/>
    </row>
    <row r="393" spans="2:36" x14ac:dyDescent="0.3">
      <c r="B393" s="23"/>
      <c r="C393" s="24"/>
      <c r="D393" s="24"/>
      <c r="E393" s="1" t="str">
        <f t="shared" si="60"/>
        <v/>
      </c>
      <c r="F393" s="2" t="str">
        <f t="shared" si="61"/>
        <v/>
      </c>
      <c r="G393" s="23"/>
      <c r="H393" s="2" t="str">
        <f t="shared" si="62"/>
        <v/>
      </c>
      <c r="I393" s="2" t="str">
        <f t="shared" si="63"/>
        <v/>
      </c>
      <c r="J393" s="2" t="str">
        <f t="shared" ref="J393:J456" si="67">IF(G393="","",F393*I393)</f>
        <v/>
      </c>
      <c r="L393" s="35"/>
      <c r="M393" s="35"/>
      <c r="N393" s="35"/>
      <c r="O393" s="35"/>
      <c r="P393" s="25"/>
      <c r="Q393" s="3" t="str">
        <f t="shared" si="65"/>
        <v/>
      </c>
      <c r="R393" s="3" t="str">
        <f t="shared" si="64"/>
        <v/>
      </c>
      <c r="S393" s="4" t="str">
        <f t="shared" si="66"/>
        <v/>
      </c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 t="str">
        <f>IFERROR(VLOOKUP(L393,'Přehled čerp. dov. - rok n+6'!L:AH,23,0),"")</f>
        <v/>
      </c>
      <c r="AH393" s="38" t="str">
        <f t="shared" ref="AH393:AH456" si="68">IF(L393="","",IF((SUM(T393:AE393)-AF393)&lt;S393+IF(AG393="",0,AG393),S393+IF(AG393="",0,AG393)-(SUM(T393:AE393)-AF393),""))</f>
        <v/>
      </c>
      <c r="AI393" s="4" t="str">
        <f t="shared" ref="AI393:AI456" si="69">IF(L393="","",IF((SUM(T393:AE393)-AF393)&lt;S393+IF(AG393="",0,AG393),0,SUM(T393:AE393)-AF393-(S393+IF(AG393="",0,AG393))))</f>
        <v/>
      </c>
      <c r="AJ393" s="26"/>
    </row>
    <row r="394" spans="2:36" x14ac:dyDescent="0.3">
      <c r="B394" s="23"/>
      <c r="C394" s="24"/>
      <c r="D394" s="24"/>
      <c r="E394" s="1" t="str">
        <f t="shared" si="60"/>
        <v/>
      </c>
      <c r="F394" s="2" t="str">
        <f t="shared" si="61"/>
        <v/>
      </c>
      <c r="G394" s="23"/>
      <c r="H394" s="2" t="str">
        <f t="shared" si="62"/>
        <v/>
      </c>
      <c r="I394" s="2" t="str">
        <f t="shared" si="63"/>
        <v/>
      </c>
      <c r="J394" s="2" t="str">
        <f t="shared" si="67"/>
        <v/>
      </c>
      <c r="L394" s="35"/>
      <c r="M394" s="35"/>
      <c r="N394" s="35"/>
      <c r="O394" s="35"/>
      <c r="P394" s="25"/>
      <c r="Q394" s="3" t="str">
        <f t="shared" si="65"/>
        <v/>
      </c>
      <c r="R394" s="3" t="str">
        <f t="shared" si="64"/>
        <v/>
      </c>
      <c r="S394" s="4" t="str">
        <f t="shared" si="66"/>
        <v/>
      </c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 t="str">
        <f>IFERROR(VLOOKUP(L394,'Přehled čerp. dov. - rok n+6'!L:AH,23,0),"")</f>
        <v/>
      </c>
      <c r="AH394" s="38" t="str">
        <f t="shared" si="68"/>
        <v/>
      </c>
      <c r="AI394" s="4" t="str">
        <f t="shared" si="69"/>
        <v/>
      </c>
      <c r="AJ394" s="26"/>
    </row>
    <row r="395" spans="2:36" x14ac:dyDescent="0.3">
      <c r="B395" s="23"/>
      <c r="C395" s="24"/>
      <c r="D395" s="24"/>
      <c r="E395" s="1" t="str">
        <f t="shared" si="60"/>
        <v/>
      </c>
      <c r="F395" s="2" t="str">
        <f t="shared" si="61"/>
        <v/>
      </c>
      <c r="G395" s="23"/>
      <c r="H395" s="2" t="str">
        <f t="shared" si="62"/>
        <v/>
      </c>
      <c r="I395" s="2" t="str">
        <f t="shared" si="63"/>
        <v/>
      </c>
      <c r="J395" s="2" t="str">
        <f t="shared" si="67"/>
        <v/>
      </c>
      <c r="L395" s="35"/>
      <c r="M395" s="35"/>
      <c r="N395" s="35"/>
      <c r="O395" s="35"/>
      <c r="P395" s="25"/>
      <c r="Q395" s="3" t="str">
        <f t="shared" si="65"/>
        <v/>
      </c>
      <c r="R395" s="3" t="str">
        <f t="shared" si="64"/>
        <v/>
      </c>
      <c r="S395" s="4" t="str">
        <f t="shared" si="66"/>
        <v/>
      </c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 t="str">
        <f>IFERROR(VLOOKUP(L395,'Přehled čerp. dov. - rok n+6'!L:AH,23,0),"")</f>
        <v/>
      </c>
      <c r="AH395" s="38" t="str">
        <f t="shared" si="68"/>
        <v/>
      </c>
      <c r="AI395" s="4" t="str">
        <f t="shared" si="69"/>
        <v/>
      </c>
      <c r="AJ395" s="26"/>
    </row>
    <row r="396" spans="2:36" x14ac:dyDescent="0.3">
      <c r="B396" s="23"/>
      <c r="C396" s="24"/>
      <c r="D396" s="24"/>
      <c r="E396" s="1" t="str">
        <f t="shared" si="60"/>
        <v/>
      </c>
      <c r="F396" s="2" t="str">
        <f t="shared" si="61"/>
        <v/>
      </c>
      <c r="G396" s="23"/>
      <c r="H396" s="2" t="str">
        <f t="shared" si="62"/>
        <v/>
      </c>
      <c r="I396" s="2" t="str">
        <f t="shared" si="63"/>
        <v/>
      </c>
      <c r="J396" s="2" t="str">
        <f t="shared" si="67"/>
        <v/>
      </c>
      <c r="L396" s="35"/>
      <c r="M396" s="35"/>
      <c r="N396" s="35"/>
      <c r="O396" s="35"/>
      <c r="P396" s="25"/>
      <c r="Q396" s="3" t="str">
        <f t="shared" si="65"/>
        <v/>
      </c>
      <c r="R396" s="3" t="str">
        <f t="shared" si="64"/>
        <v/>
      </c>
      <c r="S396" s="4" t="str">
        <f t="shared" si="66"/>
        <v/>
      </c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 t="str">
        <f>IFERROR(VLOOKUP(L396,'Přehled čerp. dov. - rok n+6'!L:AH,23,0),"")</f>
        <v/>
      </c>
      <c r="AH396" s="38" t="str">
        <f t="shared" si="68"/>
        <v/>
      </c>
      <c r="AI396" s="4" t="str">
        <f t="shared" si="69"/>
        <v/>
      </c>
      <c r="AJ396" s="26"/>
    </row>
    <row r="397" spans="2:36" x14ac:dyDescent="0.3">
      <c r="B397" s="23"/>
      <c r="C397" s="24"/>
      <c r="D397" s="24"/>
      <c r="E397" s="1" t="str">
        <f t="shared" si="60"/>
        <v/>
      </c>
      <c r="F397" s="2" t="str">
        <f t="shared" si="61"/>
        <v/>
      </c>
      <c r="G397" s="23"/>
      <c r="H397" s="2" t="str">
        <f t="shared" si="62"/>
        <v/>
      </c>
      <c r="I397" s="2" t="str">
        <f t="shared" si="63"/>
        <v/>
      </c>
      <c r="J397" s="2" t="str">
        <f t="shared" si="67"/>
        <v/>
      </c>
      <c r="L397" s="35"/>
      <c r="M397" s="35"/>
      <c r="N397" s="35"/>
      <c r="O397" s="35"/>
      <c r="P397" s="25"/>
      <c r="Q397" s="3" t="str">
        <f t="shared" si="65"/>
        <v/>
      </c>
      <c r="R397" s="3" t="str">
        <f t="shared" si="64"/>
        <v/>
      </c>
      <c r="S397" s="4" t="str">
        <f t="shared" si="66"/>
        <v/>
      </c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 t="str">
        <f>IFERROR(VLOOKUP(L397,'Přehled čerp. dov. - rok n+6'!L:AH,23,0),"")</f>
        <v/>
      </c>
      <c r="AH397" s="38" t="str">
        <f t="shared" si="68"/>
        <v/>
      </c>
      <c r="AI397" s="4" t="str">
        <f t="shared" si="69"/>
        <v/>
      </c>
      <c r="AJ397" s="26"/>
    </row>
    <row r="398" spans="2:36" x14ac:dyDescent="0.3">
      <c r="B398" s="23"/>
      <c r="C398" s="24"/>
      <c r="D398" s="24"/>
      <c r="E398" s="1" t="str">
        <f t="shared" si="60"/>
        <v/>
      </c>
      <c r="F398" s="2" t="str">
        <f t="shared" si="61"/>
        <v/>
      </c>
      <c r="G398" s="23"/>
      <c r="H398" s="2" t="str">
        <f t="shared" si="62"/>
        <v/>
      </c>
      <c r="I398" s="2" t="str">
        <f t="shared" si="63"/>
        <v/>
      </c>
      <c r="J398" s="2" t="str">
        <f t="shared" si="67"/>
        <v/>
      </c>
      <c r="L398" s="35"/>
      <c r="M398" s="35"/>
      <c r="N398" s="35"/>
      <c r="O398" s="35"/>
      <c r="P398" s="25"/>
      <c r="Q398" s="3" t="str">
        <f t="shared" si="65"/>
        <v/>
      </c>
      <c r="R398" s="3" t="str">
        <f t="shared" si="64"/>
        <v/>
      </c>
      <c r="S398" s="4" t="str">
        <f t="shared" si="66"/>
        <v/>
      </c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 t="str">
        <f>IFERROR(VLOOKUP(L398,'Přehled čerp. dov. - rok n+6'!L:AH,23,0),"")</f>
        <v/>
      </c>
      <c r="AH398" s="38" t="str">
        <f t="shared" si="68"/>
        <v/>
      </c>
      <c r="AI398" s="4" t="str">
        <f t="shared" si="69"/>
        <v/>
      </c>
      <c r="AJ398" s="26"/>
    </row>
    <row r="399" spans="2:36" x14ac:dyDescent="0.3">
      <c r="B399" s="23"/>
      <c r="C399" s="24"/>
      <c r="D399" s="24"/>
      <c r="E399" s="1" t="str">
        <f t="shared" si="60"/>
        <v/>
      </c>
      <c r="F399" s="2" t="str">
        <f t="shared" si="61"/>
        <v/>
      </c>
      <c r="G399" s="23"/>
      <c r="H399" s="2" t="str">
        <f t="shared" si="62"/>
        <v/>
      </c>
      <c r="I399" s="2" t="str">
        <f t="shared" si="63"/>
        <v/>
      </c>
      <c r="J399" s="2" t="str">
        <f t="shared" si="67"/>
        <v/>
      </c>
      <c r="L399" s="35"/>
      <c r="M399" s="35"/>
      <c r="N399" s="35"/>
      <c r="O399" s="35"/>
      <c r="P399" s="25"/>
      <c r="Q399" s="3" t="str">
        <f t="shared" si="65"/>
        <v/>
      </c>
      <c r="R399" s="3" t="str">
        <f t="shared" si="64"/>
        <v/>
      </c>
      <c r="S399" s="4" t="str">
        <f t="shared" si="66"/>
        <v/>
      </c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 t="str">
        <f>IFERROR(VLOOKUP(L399,'Přehled čerp. dov. - rok n+6'!L:AH,23,0),"")</f>
        <v/>
      </c>
      <c r="AH399" s="38" t="str">
        <f t="shared" si="68"/>
        <v/>
      </c>
      <c r="AI399" s="4" t="str">
        <f t="shared" si="69"/>
        <v/>
      </c>
      <c r="AJ399" s="26"/>
    </row>
    <row r="400" spans="2:36" x14ac:dyDescent="0.3">
      <c r="B400" s="23"/>
      <c r="C400" s="24"/>
      <c r="D400" s="24"/>
      <c r="E400" s="1" t="str">
        <f t="shared" si="60"/>
        <v/>
      </c>
      <c r="F400" s="2" t="str">
        <f t="shared" si="61"/>
        <v/>
      </c>
      <c r="G400" s="23"/>
      <c r="H400" s="2" t="str">
        <f t="shared" si="62"/>
        <v/>
      </c>
      <c r="I400" s="2" t="str">
        <f t="shared" si="63"/>
        <v/>
      </c>
      <c r="J400" s="2" t="str">
        <f t="shared" si="67"/>
        <v/>
      </c>
      <c r="L400" s="35"/>
      <c r="M400" s="35"/>
      <c r="N400" s="35"/>
      <c r="O400" s="35"/>
      <c r="P400" s="25"/>
      <c r="Q400" s="3" t="str">
        <f t="shared" si="65"/>
        <v/>
      </c>
      <c r="R400" s="3" t="str">
        <f t="shared" si="64"/>
        <v/>
      </c>
      <c r="S400" s="4" t="str">
        <f t="shared" si="66"/>
        <v/>
      </c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 t="str">
        <f>IFERROR(VLOOKUP(L400,'Přehled čerp. dov. - rok n+6'!L:AH,23,0),"")</f>
        <v/>
      </c>
      <c r="AH400" s="38" t="str">
        <f t="shared" si="68"/>
        <v/>
      </c>
      <c r="AI400" s="4" t="str">
        <f t="shared" si="69"/>
        <v/>
      </c>
      <c r="AJ400" s="26"/>
    </row>
    <row r="401" spans="2:36" x14ac:dyDescent="0.3">
      <c r="B401" s="23"/>
      <c r="C401" s="24"/>
      <c r="D401" s="24"/>
      <c r="E401" s="1" t="str">
        <f t="shared" si="60"/>
        <v/>
      </c>
      <c r="F401" s="2" t="str">
        <f t="shared" si="61"/>
        <v/>
      </c>
      <c r="G401" s="23"/>
      <c r="H401" s="2" t="str">
        <f t="shared" si="62"/>
        <v/>
      </c>
      <c r="I401" s="2" t="str">
        <f t="shared" si="63"/>
        <v/>
      </c>
      <c r="J401" s="2" t="str">
        <f t="shared" si="67"/>
        <v/>
      </c>
      <c r="L401" s="35"/>
      <c r="M401" s="35"/>
      <c r="N401" s="35"/>
      <c r="O401" s="35"/>
      <c r="P401" s="25"/>
      <c r="Q401" s="3" t="str">
        <f t="shared" si="65"/>
        <v/>
      </c>
      <c r="R401" s="3" t="str">
        <f t="shared" si="64"/>
        <v/>
      </c>
      <c r="S401" s="4" t="str">
        <f t="shared" si="66"/>
        <v/>
      </c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 t="str">
        <f>IFERROR(VLOOKUP(L401,'Přehled čerp. dov. - rok n+6'!L:AH,23,0),"")</f>
        <v/>
      </c>
      <c r="AH401" s="38" t="str">
        <f t="shared" si="68"/>
        <v/>
      </c>
      <c r="AI401" s="4" t="str">
        <f t="shared" si="69"/>
        <v/>
      </c>
      <c r="AJ401" s="26"/>
    </row>
    <row r="402" spans="2:36" x14ac:dyDescent="0.3">
      <c r="B402" s="23"/>
      <c r="C402" s="24"/>
      <c r="D402" s="24"/>
      <c r="E402" s="1" t="str">
        <f t="shared" si="60"/>
        <v/>
      </c>
      <c r="F402" s="2" t="str">
        <f t="shared" si="61"/>
        <v/>
      </c>
      <c r="G402" s="23"/>
      <c r="H402" s="2" t="str">
        <f t="shared" si="62"/>
        <v/>
      </c>
      <c r="I402" s="2" t="str">
        <f t="shared" si="63"/>
        <v/>
      </c>
      <c r="J402" s="2" t="str">
        <f t="shared" si="67"/>
        <v/>
      </c>
      <c r="L402" s="35"/>
      <c r="M402" s="35"/>
      <c r="N402" s="35"/>
      <c r="O402" s="35"/>
      <c r="P402" s="25"/>
      <c r="Q402" s="3" t="str">
        <f t="shared" si="65"/>
        <v/>
      </c>
      <c r="R402" s="3" t="str">
        <f t="shared" si="64"/>
        <v/>
      </c>
      <c r="S402" s="4" t="str">
        <f t="shared" si="66"/>
        <v/>
      </c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 t="str">
        <f>IFERROR(VLOOKUP(L402,'Přehled čerp. dov. - rok n+6'!L:AH,23,0),"")</f>
        <v/>
      </c>
      <c r="AH402" s="38" t="str">
        <f t="shared" si="68"/>
        <v/>
      </c>
      <c r="AI402" s="4" t="str">
        <f t="shared" si="69"/>
        <v/>
      </c>
      <c r="AJ402" s="26"/>
    </row>
    <row r="403" spans="2:36" x14ac:dyDescent="0.3">
      <c r="B403" s="23"/>
      <c r="C403" s="24"/>
      <c r="D403" s="24"/>
      <c r="E403" s="1" t="str">
        <f t="shared" si="60"/>
        <v/>
      </c>
      <c r="F403" s="2" t="str">
        <f t="shared" si="61"/>
        <v/>
      </c>
      <c r="G403" s="23"/>
      <c r="H403" s="2" t="str">
        <f t="shared" si="62"/>
        <v/>
      </c>
      <c r="I403" s="2" t="str">
        <f t="shared" si="63"/>
        <v/>
      </c>
      <c r="J403" s="2" t="str">
        <f t="shared" si="67"/>
        <v/>
      </c>
      <c r="L403" s="35"/>
      <c r="M403" s="35"/>
      <c r="N403" s="35"/>
      <c r="O403" s="35"/>
      <c r="P403" s="25"/>
      <c r="Q403" s="3" t="str">
        <f t="shared" si="65"/>
        <v/>
      </c>
      <c r="R403" s="3" t="str">
        <f t="shared" si="64"/>
        <v/>
      </c>
      <c r="S403" s="4" t="str">
        <f t="shared" si="66"/>
        <v/>
      </c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 t="str">
        <f>IFERROR(VLOOKUP(L403,'Přehled čerp. dov. - rok n+6'!L:AH,23,0),"")</f>
        <v/>
      </c>
      <c r="AH403" s="38" t="str">
        <f t="shared" si="68"/>
        <v/>
      </c>
      <c r="AI403" s="4" t="str">
        <f t="shared" si="69"/>
        <v/>
      </c>
      <c r="AJ403" s="26"/>
    </row>
    <row r="404" spans="2:36" x14ac:dyDescent="0.3">
      <c r="B404" s="23"/>
      <c r="C404" s="24"/>
      <c r="D404" s="24"/>
      <c r="E404" s="1" t="str">
        <f t="shared" si="60"/>
        <v/>
      </c>
      <c r="F404" s="2" t="str">
        <f t="shared" si="61"/>
        <v/>
      </c>
      <c r="G404" s="23"/>
      <c r="H404" s="2" t="str">
        <f t="shared" si="62"/>
        <v/>
      </c>
      <c r="I404" s="2" t="str">
        <f t="shared" si="63"/>
        <v/>
      </c>
      <c r="J404" s="2" t="str">
        <f t="shared" si="67"/>
        <v/>
      </c>
      <c r="L404" s="35"/>
      <c r="M404" s="35"/>
      <c r="N404" s="35"/>
      <c r="O404" s="35"/>
      <c r="P404" s="25"/>
      <c r="Q404" s="3" t="str">
        <f t="shared" si="65"/>
        <v/>
      </c>
      <c r="R404" s="3" t="str">
        <f t="shared" si="64"/>
        <v/>
      </c>
      <c r="S404" s="4" t="str">
        <f t="shared" si="66"/>
        <v/>
      </c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 t="str">
        <f>IFERROR(VLOOKUP(L404,'Přehled čerp. dov. - rok n+6'!L:AH,23,0),"")</f>
        <v/>
      </c>
      <c r="AH404" s="38" t="str">
        <f t="shared" si="68"/>
        <v/>
      </c>
      <c r="AI404" s="4" t="str">
        <f t="shared" si="69"/>
        <v/>
      </c>
      <c r="AJ404" s="26"/>
    </row>
    <row r="405" spans="2:36" x14ac:dyDescent="0.3">
      <c r="B405" s="23"/>
      <c r="C405" s="24"/>
      <c r="D405" s="24"/>
      <c r="E405" s="1" t="str">
        <f t="shared" si="60"/>
        <v/>
      </c>
      <c r="F405" s="2" t="str">
        <f t="shared" si="61"/>
        <v/>
      </c>
      <c r="G405" s="23"/>
      <c r="H405" s="2" t="str">
        <f t="shared" si="62"/>
        <v/>
      </c>
      <c r="I405" s="2" t="str">
        <f t="shared" si="63"/>
        <v/>
      </c>
      <c r="J405" s="2" t="str">
        <f t="shared" si="67"/>
        <v/>
      </c>
      <c r="L405" s="35"/>
      <c r="M405" s="35"/>
      <c r="N405" s="35"/>
      <c r="O405" s="35"/>
      <c r="P405" s="25"/>
      <c r="Q405" s="3" t="str">
        <f t="shared" si="65"/>
        <v/>
      </c>
      <c r="R405" s="3" t="str">
        <f t="shared" si="64"/>
        <v/>
      </c>
      <c r="S405" s="4" t="str">
        <f t="shared" si="66"/>
        <v/>
      </c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 t="str">
        <f>IFERROR(VLOOKUP(L405,'Přehled čerp. dov. - rok n+6'!L:AH,23,0),"")</f>
        <v/>
      </c>
      <c r="AH405" s="38" t="str">
        <f t="shared" si="68"/>
        <v/>
      </c>
      <c r="AI405" s="4" t="str">
        <f t="shared" si="69"/>
        <v/>
      </c>
      <c r="AJ405" s="26"/>
    </row>
    <row r="406" spans="2:36" x14ac:dyDescent="0.3">
      <c r="B406" s="23"/>
      <c r="C406" s="24"/>
      <c r="D406" s="24"/>
      <c r="E406" s="1" t="str">
        <f t="shared" si="60"/>
        <v/>
      </c>
      <c r="F406" s="2" t="str">
        <f t="shared" si="61"/>
        <v/>
      </c>
      <c r="G406" s="23"/>
      <c r="H406" s="2" t="str">
        <f t="shared" si="62"/>
        <v/>
      </c>
      <c r="I406" s="2" t="str">
        <f t="shared" si="63"/>
        <v/>
      </c>
      <c r="J406" s="2" t="str">
        <f t="shared" si="67"/>
        <v/>
      </c>
      <c r="L406" s="35"/>
      <c r="M406" s="35"/>
      <c r="N406" s="35"/>
      <c r="O406" s="35"/>
      <c r="P406" s="25"/>
      <c r="Q406" s="3" t="str">
        <f t="shared" si="65"/>
        <v/>
      </c>
      <c r="R406" s="3" t="str">
        <f t="shared" si="64"/>
        <v/>
      </c>
      <c r="S406" s="4" t="str">
        <f t="shared" si="66"/>
        <v/>
      </c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 t="str">
        <f>IFERROR(VLOOKUP(L406,'Přehled čerp. dov. - rok n+6'!L:AH,23,0),"")</f>
        <v/>
      </c>
      <c r="AH406" s="38" t="str">
        <f t="shared" si="68"/>
        <v/>
      </c>
      <c r="AI406" s="4" t="str">
        <f t="shared" si="69"/>
        <v/>
      </c>
      <c r="AJ406" s="26"/>
    </row>
    <row r="407" spans="2:36" x14ac:dyDescent="0.3">
      <c r="B407" s="23"/>
      <c r="C407" s="24"/>
      <c r="D407" s="24"/>
      <c r="E407" s="1" t="str">
        <f t="shared" si="60"/>
        <v/>
      </c>
      <c r="F407" s="2" t="str">
        <f t="shared" si="61"/>
        <v/>
      </c>
      <c r="G407" s="23"/>
      <c r="H407" s="2" t="str">
        <f t="shared" si="62"/>
        <v/>
      </c>
      <c r="I407" s="2" t="str">
        <f t="shared" si="63"/>
        <v/>
      </c>
      <c r="J407" s="2" t="str">
        <f t="shared" si="67"/>
        <v/>
      </c>
      <c r="L407" s="35"/>
      <c r="M407" s="35"/>
      <c r="N407" s="35"/>
      <c r="O407" s="35"/>
      <c r="P407" s="25"/>
      <c r="Q407" s="3" t="str">
        <f t="shared" si="65"/>
        <v/>
      </c>
      <c r="R407" s="3" t="str">
        <f t="shared" si="64"/>
        <v/>
      </c>
      <c r="S407" s="4" t="str">
        <f t="shared" si="66"/>
        <v/>
      </c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 t="str">
        <f>IFERROR(VLOOKUP(L407,'Přehled čerp. dov. - rok n+6'!L:AH,23,0),"")</f>
        <v/>
      </c>
      <c r="AH407" s="38" t="str">
        <f t="shared" si="68"/>
        <v/>
      </c>
      <c r="AI407" s="4" t="str">
        <f t="shared" si="69"/>
        <v/>
      </c>
      <c r="AJ407" s="26"/>
    </row>
    <row r="408" spans="2:36" x14ac:dyDescent="0.3">
      <c r="B408" s="23"/>
      <c r="C408" s="24"/>
      <c r="D408" s="24"/>
      <c r="E408" s="1" t="str">
        <f t="shared" si="60"/>
        <v/>
      </c>
      <c r="F408" s="2" t="str">
        <f t="shared" si="61"/>
        <v/>
      </c>
      <c r="G408" s="23"/>
      <c r="H408" s="2" t="str">
        <f t="shared" si="62"/>
        <v/>
      </c>
      <c r="I408" s="2" t="str">
        <f t="shared" si="63"/>
        <v/>
      </c>
      <c r="J408" s="2" t="str">
        <f t="shared" si="67"/>
        <v/>
      </c>
      <c r="L408" s="35"/>
      <c r="M408" s="35"/>
      <c r="N408" s="35"/>
      <c r="O408" s="35"/>
      <c r="P408" s="25"/>
      <c r="Q408" s="3" t="str">
        <f t="shared" si="65"/>
        <v/>
      </c>
      <c r="R408" s="3" t="str">
        <f t="shared" si="64"/>
        <v/>
      </c>
      <c r="S408" s="4" t="str">
        <f t="shared" si="66"/>
        <v/>
      </c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 t="str">
        <f>IFERROR(VLOOKUP(L408,'Přehled čerp. dov. - rok n+6'!L:AH,23,0),"")</f>
        <v/>
      </c>
      <c r="AH408" s="38" t="str">
        <f t="shared" si="68"/>
        <v/>
      </c>
      <c r="AI408" s="4" t="str">
        <f t="shared" si="69"/>
        <v/>
      </c>
      <c r="AJ408" s="26"/>
    </row>
    <row r="409" spans="2:36" x14ac:dyDescent="0.3">
      <c r="B409" s="23"/>
      <c r="C409" s="24"/>
      <c r="D409" s="24"/>
      <c r="E409" s="1" t="str">
        <f t="shared" si="60"/>
        <v/>
      </c>
      <c r="F409" s="2" t="str">
        <f t="shared" si="61"/>
        <v/>
      </c>
      <c r="G409" s="23"/>
      <c r="H409" s="2" t="str">
        <f t="shared" si="62"/>
        <v/>
      </c>
      <c r="I409" s="2" t="str">
        <f t="shared" si="63"/>
        <v/>
      </c>
      <c r="J409" s="2" t="str">
        <f t="shared" si="67"/>
        <v/>
      </c>
      <c r="L409" s="35"/>
      <c r="M409" s="35"/>
      <c r="N409" s="35"/>
      <c r="O409" s="35"/>
      <c r="P409" s="25"/>
      <c r="Q409" s="3" t="str">
        <f t="shared" si="65"/>
        <v/>
      </c>
      <c r="R409" s="3" t="str">
        <f t="shared" si="64"/>
        <v/>
      </c>
      <c r="S409" s="4" t="str">
        <f t="shared" si="66"/>
        <v/>
      </c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 t="str">
        <f>IFERROR(VLOOKUP(L409,'Přehled čerp. dov. - rok n+6'!L:AH,23,0),"")</f>
        <v/>
      </c>
      <c r="AH409" s="38" t="str">
        <f t="shared" si="68"/>
        <v/>
      </c>
      <c r="AI409" s="4" t="str">
        <f t="shared" si="69"/>
        <v/>
      </c>
      <c r="AJ409" s="26"/>
    </row>
    <row r="410" spans="2:36" x14ac:dyDescent="0.3">
      <c r="B410" s="23"/>
      <c r="C410" s="24"/>
      <c r="D410" s="24"/>
      <c r="E410" s="1" t="str">
        <f t="shared" si="60"/>
        <v/>
      </c>
      <c r="F410" s="2" t="str">
        <f t="shared" si="61"/>
        <v/>
      </c>
      <c r="G410" s="23"/>
      <c r="H410" s="2" t="str">
        <f t="shared" si="62"/>
        <v/>
      </c>
      <c r="I410" s="2" t="str">
        <f t="shared" si="63"/>
        <v/>
      </c>
      <c r="J410" s="2" t="str">
        <f t="shared" si="67"/>
        <v/>
      </c>
      <c r="L410" s="35"/>
      <c r="M410" s="35"/>
      <c r="N410" s="35"/>
      <c r="O410" s="35"/>
      <c r="P410" s="25"/>
      <c r="Q410" s="3" t="str">
        <f t="shared" si="65"/>
        <v/>
      </c>
      <c r="R410" s="3" t="str">
        <f t="shared" si="64"/>
        <v/>
      </c>
      <c r="S410" s="4" t="str">
        <f t="shared" si="66"/>
        <v/>
      </c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 t="str">
        <f>IFERROR(VLOOKUP(L410,'Přehled čerp. dov. - rok n+6'!L:AH,23,0),"")</f>
        <v/>
      </c>
      <c r="AH410" s="38" t="str">
        <f t="shared" si="68"/>
        <v/>
      </c>
      <c r="AI410" s="4" t="str">
        <f t="shared" si="69"/>
        <v/>
      </c>
      <c r="AJ410" s="26"/>
    </row>
    <row r="411" spans="2:36" x14ac:dyDescent="0.3">
      <c r="B411" s="23"/>
      <c r="C411" s="24"/>
      <c r="D411" s="24"/>
      <c r="E411" s="1" t="str">
        <f t="shared" si="60"/>
        <v/>
      </c>
      <c r="F411" s="2" t="str">
        <f t="shared" si="61"/>
        <v/>
      </c>
      <c r="G411" s="23"/>
      <c r="H411" s="2" t="str">
        <f t="shared" si="62"/>
        <v/>
      </c>
      <c r="I411" s="2" t="str">
        <f t="shared" si="63"/>
        <v/>
      </c>
      <c r="J411" s="2" t="str">
        <f t="shared" si="67"/>
        <v/>
      </c>
      <c r="L411" s="35"/>
      <c r="M411" s="35"/>
      <c r="N411" s="35"/>
      <c r="O411" s="35"/>
      <c r="P411" s="25"/>
      <c r="Q411" s="3" t="str">
        <f t="shared" si="65"/>
        <v/>
      </c>
      <c r="R411" s="3" t="str">
        <f t="shared" si="64"/>
        <v/>
      </c>
      <c r="S411" s="4" t="str">
        <f t="shared" si="66"/>
        <v/>
      </c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 t="str">
        <f>IFERROR(VLOOKUP(L411,'Přehled čerp. dov. - rok n+6'!L:AH,23,0),"")</f>
        <v/>
      </c>
      <c r="AH411" s="38" t="str">
        <f t="shared" si="68"/>
        <v/>
      </c>
      <c r="AI411" s="4" t="str">
        <f t="shared" si="69"/>
        <v/>
      </c>
      <c r="AJ411" s="26"/>
    </row>
    <row r="412" spans="2:36" x14ac:dyDescent="0.3">
      <c r="B412" s="23"/>
      <c r="C412" s="24"/>
      <c r="D412" s="24"/>
      <c r="E412" s="1" t="str">
        <f t="shared" si="60"/>
        <v/>
      </c>
      <c r="F412" s="2" t="str">
        <f t="shared" si="61"/>
        <v/>
      </c>
      <c r="G412" s="23"/>
      <c r="H412" s="2" t="str">
        <f t="shared" si="62"/>
        <v/>
      </c>
      <c r="I412" s="2" t="str">
        <f t="shared" si="63"/>
        <v/>
      </c>
      <c r="J412" s="2" t="str">
        <f t="shared" si="67"/>
        <v/>
      </c>
      <c r="L412" s="35"/>
      <c r="M412" s="35"/>
      <c r="N412" s="35"/>
      <c r="O412" s="35"/>
      <c r="P412" s="25"/>
      <c r="Q412" s="3" t="str">
        <f t="shared" si="65"/>
        <v/>
      </c>
      <c r="R412" s="3" t="str">
        <f t="shared" si="64"/>
        <v/>
      </c>
      <c r="S412" s="4" t="str">
        <f t="shared" si="66"/>
        <v/>
      </c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 t="str">
        <f>IFERROR(VLOOKUP(L412,'Přehled čerp. dov. - rok n+6'!L:AH,23,0),"")</f>
        <v/>
      </c>
      <c r="AH412" s="38" t="str">
        <f t="shared" si="68"/>
        <v/>
      </c>
      <c r="AI412" s="4" t="str">
        <f t="shared" si="69"/>
        <v/>
      </c>
      <c r="AJ412" s="26"/>
    </row>
    <row r="413" spans="2:36" x14ac:dyDescent="0.3">
      <c r="B413" s="23"/>
      <c r="C413" s="24"/>
      <c r="D413" s="24"/>
      <c r="E413" s="1" t="str">
        <f t="shared" si="60"/>
        <v/>
      </c>
      <c r="F413" s="2" t="str">
        <f t="shared" si="61"/>
        <v/>
      </c>
      <c r="G413" s="23"/>
      <c r="H413" s="2" t="str">
        <f t="shared" si="62"/>
        <v/>
      </c>
      <c r="I413" s="2" t="str">
        <f t="shared" si="63"/>
        <v/>
      </c>
      <c r="J413" s="2" t="str">
        <f t="shared" si="67"/>
        <v/>
      </c>
      <c r="L413" s="35"/>
      <c r="M413" s="35"/>
      <c r="N413" s="35"/>
      <c r="O413" s="35"/>
      <c r="P413" s="25"/>
      <c r="Q413" s="3" t="str">
        <f t="shared" si="65"/>
        <v/>
      </c>
      <c r="R413" s="3" t="str">
        <f t="shared" si="64"/>
        <v/>
      </c>
      <c r="S413" s="4" t="str">
        <f t="shared" si="66"/>
        <v/>
      </c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 t="str">
        <f>IFERROR(VLOOKUP(L413,'Přehled čerp. dov. - rok n+6'!L:AH,23,0),"")</f>
        <v/>
      </c>
      <c r="AH413" s="38" t="str">
        <f t="shared" si="68"/>
        <v/>
      </c>
      <c r="AI413" s="4" t="str">
        <f t="shared" si="69"/>
        <v/>
      </c>
      <c r="AJ413" s="26"/>
    </row>
    <row r="414" spans="2:36" x14ac:dyDescent="0.3">
      <c r="B414" s="23"/>
      <c r="C414" s="24"/>
      <c r="D414" s="24"/>
      <c r="E414" s="1" t="str">
        <f t="shared" si="60"/>
        <v/>
      </c>
      <c r="F414" s="2" t="str">
        <f t="shared" si="61"/>
        <v/>
      </c>
      <c r="G414" s="23"/>
      <c r="H414" s="2" t="str">
        <f t="shared" si="62"/>
        <v/>
      </c>
      <c r="I414" s="2" t="str">
        <f t="shared" si="63"/>
        <v/>
      </c>
      <c r="J414" s="2" t="str">
        <f t="shared" si="67"/>
        <v/>
      </c>
      <c r="L414" s="35"/>
      <c r="M414" s="35"/>
      <c r="N414" s="35"/>
      <c r="O414" s="35"/>
      <c r="P414" s="25"/>
      <c r="Q414" s="3" t="str">
        <f t="shared" si="65"/>
        <v/>
      </c>
      <c r="R414" s="3" t="str">
        <f t="shared" si="64"/>
        <v/>
      </c>
      <c r="S414" s="4" t="str">
        <f t="shared" si="66"/>
        <v/>
      </c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 t="str">
        <f>IFERROR(VLOOKUP(L414,'Přehled čerp. dov. - rok n+6'!L:AH,23,0),"")</f>
        <v/>
      </c>
      <c r="AH414" s="38" t="str">
        <f t="shared" si="68"/>
        <v/>
      </c>
      <c r="AI414" s="4" t="str">
        <f t="shared" si="69"/>
        <v/>
      </c>
      <c r="AJ414" s="26"/>
    </row>
    <row r="415" spans="2:36" x14ac:dyDescent="0.3">
      <c r="B415" s="23"/>
      <c r="C415" s="24"/>
      <c r="D415" s="24"/>
      <c r="E415" s="1" t="str">
        <f t="shared" si="60"/>
        <v/>
      </c>
      <c r="F415" s="2" t="str">
        <f t="shared" si="61"/>
        <v/>
      </c>
      <c r="G415" s="23"/>
      <c r="H415" s="2" t="str">
        <f t="shared" si="62"/>
        <v/>
      </c>
      <c r="I415" s="2" t="str">
        <f t="shared" si="63"/>
        <v/>
      </c>
      <c r="J415" s="2" t="str">
        <f t="shared" si="67"/>
        <v/>
      </c>
      <c r="L415" s="35"/>
      <c r="M415" s="35"/>
      <c r="N415" s="35"/>
      <c r="O415" s="35"/>
      <c r="P415" s="25"/>
      <c r="Q415" s="3" t="str">
        <f t="shared" si="65"/>
        <v/>
      </c>
      <c r="R415" s="3" t="str">
        <f t="shared" si="64"/>
        <v/>
      </c>
      <c r="S415" s="4" t="str">
        <f t="shared" si="66"/>
        <v/>
      </c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 t="str">
        <f>IFERROR(VLOOKUP(L415,'Přehled čerp. dov. - rok n+6'!L:AH,23,0),"")</f>
        <v/>
      </c>
      <c r="AH415" s="38" t="str">
        <f t="shared" si="68"/>
        <v/>
      </c>
      <c r="AI415" s="4" t="str">
        <f t="shared" si="69"/>
        <v/>
      </c>
      <c r="AJ415" s="26"/>
    </row>
    <row r="416" spans="2:36" x14ac:dyDescent="0.3">
      <c r="B416" s="23"/>
      <c r="C416" s="24"/>
      <c r="D416" s="24"/>
      <c r="E416" s="1" t="str">
        <f t="shared" si="60"/>
        <v/>
      </c>
      <c r="F416" s="2" t="str">
        <f t="shared" si="61"/>
        <v/>
      </c>
      <c r="G416" s="23"/>
      <c r="H416" s="2" t="str">
        <f t="shared" si="62"/>
        <v/>
      </c>
      <c r="I416" s="2" t="str">
        <f t="shared" si="63"/>
        <v/>
      </c>
      <c r="J416" s="2" t="str">
        <f t="shared" si="67"/>
        <v/>
      </c>
      <c r="L416" s="35"/>
      <c r="M416" s="35"/>
      <c r="N416" s="35"/>
      <c r="O416" s="35"/>
      <c r="P416" s="25"/>
      <c r="Q416" s="3" t="str">
        <f t="shared" si="65"/>
        <v/>
      </c>
      <c r="R416" s="3" t="str">
        <f t="shared" si="64"/>
        <v/>
      </c>
      <c r="S416" s="4" t="str">
        <f t="shared" si="66"/>
        <v/>
      </c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 t="str">
        <f>IFERROR(VLOOKUP(L416,'Přehled čerp. dov. - rok n+6'!L:AH,23,0),"")</f>
        <v/>
      </c>
      <c r="AH416" s="38" t="str">
        <f t="shared" si="68"/>
        <v/>
      </c>
      <c r="AI416" s="4" t="str">
        <f t="shared" si="69"/>
        <v/>
      </c>
      <c r="AJ416" s="26"/>
    </row>
    <row r="417" spans="2:36" x14ac:dyDescent="0.3">
      <c r="B417" s="23"/>
      <c r="C417" s="24"/>
      <c r="D417" s="24"/>
      <c r="E417" s="1" t="str">
        <f t="shared" si="60"/>
        <v/>
      </c>
      <c r="F417" s="2" t="str">
        <f t="shared" si="61"/>
        <v/>
      </c>
      <c r="G417" s="23"/>
      <c r="H417" s="2" t="str">
        <f t="shared" si="62"/>
        <v/>
      </c>
      <c r="I417" s="2" t="str">
        <f t="shared" si="63"/>
        <v/>
      </c>
      <c r="J417" s="2" t="str">
        <f t="shared" si="67"/>
        <v/>
      </c>
      <c r="L417" s="35"/>
      <c r="M417" s="35"/>
      <c r="N417" s="35"/>
      <c r="O417" s="35"/>
      <c r="P417" s="25"/>
      <c r="Q417" s="3" t="str">
        <f t="shared" si="65"/>
        <v/>
      </c>
      <c r="R417" s="3" t="str">
        <f t="shared" si="64"/>
        <v/>
      </c>
      <c r="S417" s="4" t="str">
        <f t="shared" si="66"/>
        <v/>
      </c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 t="str">
        <f>IFERROR(VLOOKUP(L417,'Přehled čerp. dov. - rok n+6'!L:AH,23,0),"")</f>
        <v/>
      </c>
      <c r="AH417" s="38" t="str">
        <f t="shared" si="68"/>
        <v/>
      </c>
      <c r="AI417" s="4" t="str">
        <f t="shared" si="69"/>
        <v/>
      </c>
      <c r="AJ417" s="26"/>
    </row>
    <row r="418" spans="2:36" x14ac:dyDescent="0.3">
      <c r="B418" s="23"/>
      <c r="C418" s="24"/>
      <c r="D418" s="24"/>
      <c r="E418" s="1" t="str">
        <f t="shared" si="60"/>
        <v/>
      </c>
      <c r="F418" s="2" t="str">
        <f t="shared" si="61"/>
        <v/>
      </c>
      <c r="G418" s="23"/>
      <c r="H418" s="2" t="str">
        <f t="shared" si="62"/>
        <v/>
      </c>
      <c r="I418" s="2" t="str">
        <f t="shared" si="63"/>
        <v/>
      </c>
      <c r="J418" s="2" t="str">
        <f t="shared" si="67"/>
        <v/>
      </c>
      <c r="L418" s="35"/>
      <c r="M418" s="35"/>
      <c r="N418" s="35"/>
      <c r="O418" s="35"/>
      <c r="P418" s="25"/>
      <c r="Q418" s="3" t="str">
        <f t="shared" si="65"/>
        <v/>
      </c>
      <c r="R418" s="3" t="str">
        <f t="shared" si="64"/>
        <v/>
      </c>
      <c r="S418" s="4" t="str">
        <f t="shared" si="66"/>
        <v/>
      </c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 t="str">
        <f>IFERROR(VLOOKUP(L418,'Přehled čerp. dov. - rok n+6'!L:AH,23,0),"")</f>
        <v/>
      </c>
      <c r="AH418" s="38" t="str">
        <f t="shared" si="68"/>
        <v/>
      </c>
      <c r="AI418" s="4" t="str">
        <f t="shared" si="69"/>
        <v/>
      </c>
      <c r="AJ418" s="26"/>
    </row>
    <row r="419" spans="2:36" x14ac:dyDescent="0.3">
      <c r="B419" s="23"/>
      <c r="C419" s="24"/>
      <c r="D419" s="24"/>
      <c r="E419" s="1" t="str">
        <f t="shared" si="60"/>
        <v/>
      </c>
      <c r="F419" s="2" t="str">
        <f t="shared" si="61"/>
        <v/>
      </c>
      <c r="G419" s="23"/>
      <c r="H419" s="2" t="str">
        <f t="shared" si="62"/>
        <v/>
      </c>
      <c r="I419" s="2" t="str">
        <f t="shared" si="63"/>
        <v/>
      </c>
      <c r="J419" s="2" t="str">
        <f t="shared" si="67"/>
        <v/>
      </c>
      <c r="L419" s="35"/>
      <c r="M419" s="35"/>
      <c r="N419" s="35"/>
      <c r="O419" s="35"/>
      <c r="P419" s="25"/>
      <c r="Q419" s="3" t="str">
        <f t="shared" si="65"/>
        <v/>
      </c>
      <c r="R419" s="3" t="str">
        <f t="shared" si="64"/>
        <v/>
      </c>
      <c r="S419" s="4" t="str">
        <f t="shared" si="66"/>
        <v/>
      </c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 t="str">
        <f>IFERROR(VLOOKUP(L419,'Přehled čerp. dov. - rok n+6'!L:AH,23,0),"")</f>
        <v/>
      </c>
      <c r="AH419" s="38" t="str">
        <f t="shared" si="68"/>
        <v/>
      </c>
      <c r="AI419" s="4" t="str">
        <f t="shared" si="69"/>
        <v/>
      </c>
      <c r="AJ419" s="26"/>
    </row>
    <row r="420" spans="2:36" x14ac:dyDescent="0.3">
      <c r="B420" s="23"/>
      <c r="C420" s="24"/>
      <c r="D420" s="24"/>
      <c r="E420" s="1" t="str">
        <f t="shared" si="60"/>
        <v/>
      </c>
      <c r="F420" s="2" t="str">
        <f t="shared" si="61"/>
        <v/>
      </c>
      <c r="G420" s="23"/>
      <c r="H420" s="2" t="str">
        <f t="shared" si="62"/>
        <v/>
      </c>
      <c r="I420" s="2" t="str">
        <f t="shared" si="63"/>
        <v/>
      </c>
      <c r="J420" s="2" t="str">
        <f t="shared" si="67"/>
        <v/>
      </c>
      <c r="L420" s="35"/>
      <c r="M420" s="35"/>
      <c r="N420" s="35"/>
      <c r="O420" s="35"/>
      <c r="P420" s="25"/>
      <c r="Q420" s="3" t="str">
        <f t="shared" si="65"/>
        <v/>
      </c>
      <c r="R420" s="3" t="str">
        <f t="shared" si="64"/>
        <v/>
      </c>
      <c r="S420" s="4" t="str">
        <f t="shared" si="66"/>
        <v/>
      </c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 t="str">
        <f>IFERROR(VLOOKUP(L420,'Přehled čerp. dov. - rok n+6'!L:AH,23,0),"")</f>
        <v/>
      </c>
      <c r="AH420" s="38" t="str">
        <f t="shared" si="68"/>
        <v/>
      </c>
      <c r="AI420" s="4" t="str">
        <f t="shared" si="69"/>
        <v/>
      </c>
      <c r="AJ420" s="26"/>
    </row>
    <row r="421" spans="2:36" x14ac:dyDescent="0.3">
      <c r="B421" s="23"/>
      <c r="C421" s="24"/>
      <c r="D421" s="24"/>
      <c r="E421" s="1" t="str">
        <f t="shared" si="60"/>
        <v/>
      </c>
      <c r="F421" s="2" t="str">
        <f t="shared" si="61"/>
        <v/>
      </c>
      <c r="G421" s="23"/>
      <c r="H421" s="2" t="str">
        <f t="shared" si="62"/>
        <v/>
      </c>
      <c r="I421" s="2" t="str">
        <f t="shared" si="63"/>
        <v/>
      </c>
      <c r="J421" s="2" t="str">
        <f t="shared" si="67"/>
        <v/>
      </c>
      <c r="L421" s="35"/>
      <c r="M421" s="35"/>
      <c r="N421" s="35"/>
      <c r="O421" s="35"/>
      <c r="P421" s="25"/>
      <c r="Q421" s="3" t="str">
        <f t="shared" si="65"/>
        <v/>
      </c>
      <c r="R421" s="3" t="str">
        <f t="shared" si="64"/>
        <v/>
      </c>
      <c r="S421" s="4" t="str">
        <f t="shared" si="66"/>
        <v/>
      </c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 t="str">
        <f>IFERROR(VLOOKUP(L421,'Přehled čerp. dov. - rok n+6'!L:AH,23,0),"")</f>
        <v/>
      </c>
      <c r="AH421" s="38" t="str">
        <f t="shared" si="68"/>
        <v/>
      </c>
      <c r="AI421" s="4" t="str">
        <f t="shared" si="69"/>
        <v/>
      </c>
      <c r="AJ421" s="26"/>
    </row>
    <row r="422" spans="2:36" x14ac:dyDescent="0.3">
      <c r="B422" s="23"/>
      <c r="C422" s="24"/>
      <c r="D422" s="24"/>
      <c r="E422" s="1" t="str">
        <f t="shared" si="60"/>
        <v/>
      </c>
      <c r="F422" s="2" t="str">
        <f t="shared" si="61"/>
        <v/>
      </c>
      <c r="G422" s="23"/>
      <c r="H422" s="2" t="str">
        <f t="shared" si="62"/>
        <v/>
      </c>
      <c r="I422" s="2" t="str">
        <f t="shared" si="63"/>
        <v/>
      </c>
      <c r="J422" s="2" t="str">
        <f t="shared" si="67"/>
        <v/>
      </c>
      <c r="L422" s="35"/>
      <c r="M422" s="35"/>
      <c r="N422" s="35"/>
      <c r="O422" s="35"/>
      <c r="P422" s="25"/>
      <c r="Q422" s="3" t="str">
        <f t="shared" si="65"/>
        <v/>
      </c>
      <c r="R422" s="3" t="str">
        <f t="shared" si="64"/>
        <v/>
      </c>
      <c r="S422" s="4" t="str">
        <f t="shared" si="66"/>
        <v/>
      </c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 t="str">
        <f>IFERROR(VLOOKUP(L422,'Přehled čerp. dov. - rok n+6'!L:AH,23,0),"")</f>
        <v/>
      </c>
      <c r="AH422" s="38" t="str">
        <f t="shared" si="68"/>
        <v/>
      </c>
      <c r="AI422" s="4" t="str">
        <f t="shared" si="69"/>
        <v/>
      </c>
      <c r="AJ422" s="26"/>
    </row>
    <row r="423" spans="2:36" x14ac:dyDescent="0.3">
      <c r="B423" s="23"/>
      <c r="C423" s="24"/>
      <c r="D423" s="24"/>
      <c r="E423" s="1" t="str">
        <f t="shared" si="60"/>
        <v/>
      </c>
      <c r="F423" s="2" t="str">
        <f t="shared" si="61"/>
        <v/>
      </c>
      <c r="G423" s="23"/>
      <c r="H423" s="2" t="str">
        <f t="shared" si="62"/>
        <v/>
      </c>
      <c r="I423" s="2" t="str">
        <f t="shared" si="63"/>
        <v/>
      </c>
      <c r="J423" s="2" t="str">
        <f t="shared" si="67"/>
        <v/>
      </c>
      <c r="L423" s="35"/>
      <c r="M423" s="35"/>
      <c r="N423" s="35"/>
      <c r="O423" s="35"/>
      <c r="P423" s="25"/>
      <c r="Q423" s="3" t="str">
        <f t="shared" si="65"/>
        <v/>
      </c>
      <c r="R423" s="3" t="str">
        <f t="shared" si="64"/>
        <v/>
      </c>
      <c r="S423" s="4" t="str">
        <f t="shared" si="66"/>
        <v/>
      </c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 t="str">
        <f>IFERROR(VLOOKUP(L423,'Přehled čerp. dov. - rok n+6'!L:AH,23,0),"")</f>
        <v/>
      </c>
      <c r="AH423" s="38" t="str">
        <f t="shared" si="68"/>
        <v/>
      </c>
      <c r="AI423" s="4" t="str">
        <f t="shared" si="69"/>
        <v/>
      </c>
      <c r="AJ423" s="26"/>
    </row>
    <row r="424" spans="2:36" x14ac:dyDescent="0.3">
      <c r="B424" s="23"/>
      <c r="C424" s="24"/>
      <c r="D424" s="24"/>
      <c r="E424" s="1" t="str">
        <f t="shared" si="60"/>
        <v/>
      </c>
      <c r="F424" s="2" t="str">
        <f t="shared" si="61"/>
        <v/>
      </c>
      <c r="G424" s="23"/>
      <c r="H424" s="2" t="str">
        <f t="shared" si="62"/>
        <v/>
      </c>
      <c r="I424" s="2" t="str">
        <f t="shared" si="63"/>
        <v/>
      </c>
      <c r="J424" s="2" t="str">
        <f t="shared" si="67"/>
        <v/>
      </c>
      <c r="L424" s="35"/>
      <c r="M424" s="35"/>
      <c r="N424" s="35"/>
      <c r="O424" s="35"/>
      <c r="P424" s="25"/>
      <c r="Q424" s="3" t="str">
        <f t="shared" si="65"/>
        <v/>
      </c>
      <c r="R424" s="3" t="str">
        <f t="shared" si="64"/>
        <v/>
      </c>
      <c r="S424" s="4" t="str">
        <f t="shared" si="66"/>
        <v/>
      </c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 t="str">
        <f>IFERROR(VLOOKUP(L424,'Přehled čerp. dov. - rok n+6'!L:AH,23,0),"")</f>
        <v/>
      </c>
      <c r="AH424" s="38" t="str">
        <f t="shared" si="68"/>
        <v/>
      </c>
      <c r="AI424" s="4" t="str">
        <f t="shared" si="69"/>
        <v/>
      </c>
      <c r="AJ424" s="26"/>
    </row>
    <row r="425" spans="2:36" x14ac:dyDescent="0.3">
      <c r="B425" s="23"/>
      <c r="C425" s="24"/>
      <c r="D425" s="24"/>
      <c r="E425" s="1" t="str">
        <f t="shared" si="60"/>
        <v/>
      </c>
      <c r="F425" s="2" t="str">
        <f t="shared" si="61"/>
        <v/>
      </c>
      <c r="G425" s="23"/>
      <c r="H425" s="2" t="str">
        <f t="shared" si="62"/>
        <v/>
      </c>
      <c r="I425" s="2" t="str">
        <f t="shared" si="63"/>
        <v/>
      </c>
      <c r="J425" s="2" t="str">
        <f t="shared" si="67"/>
        <v/>
      </c>
      <c r="L425" s="35"/>
      <c r="M425" s="35"/>
      <c r="N425" s="35"/>
      <c r="O425" s="35"/>
      <c r="P425" s="25"/>
      <c r="Q425" s="3" t="str">
        <f t="shared" si="65"/>
        <v/>
      </c>
      <c r="R425" s="3" t="str">
        <f t="shared" si="64"/>
        <v/>
      </c>
      <c r="S425" s="4" t="str">
        <f t="shared" si="66"/>
        <v/>
      </c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 t="str">
        <f>IFERROR(VLOOKUP(L425,'Přehled čerp. dov. - rok n+6'!L:AH,23,0),"")</f>
        <v/>
      </c>
      <c r="AH425" s="38" t="str">
        <f t="shared" si="68"/>
        <v/>
      </c>
      <c r="AI425" s="4" t="str">
        <f t="shared" si="69"/>
        <v/>
      </c>
      <c r="AJ425" s="26"/>
    </row>
    <row r="426" spans="2:36" x14ac:dyDescent="0.3">
      <c r="B426" s="23"/>
      <c r="C426" s="24"/>
      <c r="D426" s="24"/>
      <c r="E426" s="1" t="str">
        <f t="shared" si="60"/>
        <v/>
      </c>
      <c r="F426" s="2" t="str">
        <f t="shared" si="61"/>
        <v/>
      </c>
      <c r="G426" s="23"/>
      <c r="H426" s="2" t="str">
        <f t="shared" si="62"/>
        <v/>
      </c>
      <c r="I426" s="2" t="str">
        <f t="shared" si="63"/>
        <v/>
      </c>
      <c r="J426" s="2" t="str">
        <f t="shared" si="67"/>
        <v/>
      </c>
      <c r="L426" s="35"/>
      <c r="M426" s="35"/>
      <c r="N426" s="35"/>
      <c r="O426" s="35"/>
      <c r="P426" s="25"/>
      <c r="Q426" s="3" t="str">
        <f t="shared" si="65"/>
        <v/>
      </c>
      <c r="R426" s="3" t="str">
        <f t="shared" si="64"/>
        <v/>
      </c>
      <c r="S426" s="4" t="str">
        <f t="shared" si="66"/>
        <v/>
      </c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 t="str">
        <f>IFERROR(VLOOKUP(L426,'Přehled čerp. dov. - rok n+6'!L:AH,23,0),"")</f>
        <v/>
      </c>
      <c r="AH426" s="38" t="str">
        <f t="shared" si="68"/>
        <v/>
      </c>
      <c r="AI426" s="4" t="str">
        <f t="shared" si="69"/>
        <v/>
      </c>
      <c r="AJ426" s="26"/>
    </row>
    <row r="427" spans="2:36" x14ac:dyDescent="0.3">
      <c r="B427" s="23"/>
      <c r="C427" s="24"/>
      <c r="D427" s="24"/>
      <c r="E427" s="1" t="str">
        <f t="shared" si="60"/>
        <v/>
      </c>
      <c r="F427" s="2" t="str">
        <f t="shared" si="61"/>
        <v/>
      </c>
      <c r="G427" s="23"/>
      <c r="H427" s="2" t="str">
        <f t="shared" si="62"/>
        <v/>
      </c>
      <c r="I427" s="2" t="str">
        <f t="shared" si="63"/>
        <v/>
      </c>
      <c r="J427" s="2" t="str">
        <f t="shared" si="67"/>
        <v/>
      </c>
      <c r="L427" s="35"/>
      <c r="M427" s="35"/>
      <c r="N427" s="35"/>
      <c r="O427" s="35"/>
      <c r="P427" s="25"/>
      <c r="Q427" s="3" t="str">
        <f t="shared" si="65"/>
        <v/>
      </c>
      <c r="R427" s="3" t="str">
        <f t="shared" si="64"/>
        <v/>
      </c>
      <c r="S427" s="4" t="str">
        <f t="shared" si="66"/>
        <v/>
      </c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 t="str">
        <f>IFERROR(VLOOKUP(L427,'Přehled čerp. dov. - rok n+6'!L:AH,23,0),"")</f>
        <v/>
      </c>
      <c r="AH427" s="38" t="str">
        <f t="shared" si="68"/>
        <v/>
      </c>
      <c r="AI427" s="4" t="str">
        <f t="shared" si="69"/>
        <v/>
      </c>
      <c r="AJ427" s="26"/>
    </row>
    <row r="428" spans="2:36" x14ac:dyDescent="0.3">
      <c r="B428" s="23"/>
      <c r="C428" s="24"/>
      <c r="D428" s="24"/>
      <c r="E428" s="1" t="str">
        <f t="shared" si="60"/>
        <v/>
      </c>
      <c r="F428" s="2" t="str">
        <f t="shared" si="61"/>
        <v/>
      </c>
      <c r="G428" s="23"/>
      <c r="H428" s="2" t="str">
        <f t="shared" si="62"/>
        <v/>
      </c>
      <c r="I428" s="2" t="str">
        <f t="shared" si="63"/>
        <v/>
      </c>
      <c r="J428" s="2" t="str">
        <f t="shared" si="67"/>
        <v/>
      </c>
      <c r="L428" s="35"/>
      <c r="M428" s="35"/>
      <c r="N428" s="35"/>
      <c r="O428" s="35"/>
      <c r="P428" s="25"/>
      <c r="Q428" s="3" t="str">
        <f t="shared" si="65"/>
        <v/>
      </c>
      <c r="R428" s="3" t="str">
        <f t="shared" si="64"/>
        <v/>
      </c>
      <c r="S428" s="4" t="str">
        <f t="shared" si="66"/>
        <v/>
      </c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 t="str">
        <f>IFERROR(VLOOKUP(L428,'Přehled čerp. dov. - rok n+6'!L:AH,23,0),"")</f>
        <v/>
      </c>
      <c r="AH428" s="38" t="str">
        <f t="shared" si="68"/>
        <v/>
      </c>
      <c r="AI428" s="4" t="str">
        <f t="shared" si="69"/>
        <v/>
      </c>
      <c r="AJ428" s="26"/>
    </row>
    <row r="429" spans="2:36" x14ac:dyDescent="0.3">
      <c r="B429" s="23"/>
      <c r="C429" s="24"/>
      <c r="D429" s="24"/>
      <c r="E429" s="1" t="str">
        <f t="shared" si="60"/>
        <v/>
      </c>
      <c r="F429" s="2" t="str">
        <f t="shared" si="61"/>
        <v/>
      </c>
      <c r="G429" s="23"/>
      <c r="H429" s="2" t="str">
        <f t="shared" si="62"/>
        <v/>
      </c>
      <c r="I429" s="2" t="str">
        <f t="shared" si="63"/>
        <v/>
      </c>
      <c r="J429" s="2" t="str">
        <f t="shared" si="67"/>
        <v/>
      </c>
      <c r="L429" s="35"/>
      <c r="M429" s="35"/>
      <c r="N429" s="35"/>
      <c r="O429" s="35"/>
      <c r="P429" s="25"/>
      <c r="Q429" s="3" t="str">
        <f t="shared" si="65"/>
        <v/>
      </c>
      <c r="R429" s="3" t="str">
        <f t="shared" si="64"/>
        <v/>
      </c>
      <c r="S429" s="4" t="str">
        <f t="shared" si="66"/>
        <v/>
      </c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 t="str">
        <f>IFERROR(VLOOKUP(L429,'Přehled čerp. dov. - rok n+6'!L:AH,23,0),"")</f>
        <v/>
      </c>
      <c r="AH429" s="38" t="str">
        <f t="shared" si="68"/>
        <v/>
      </c>
      <c r="AI429" s="4" t="str">
        <f t="shared" si="69"/>
        <v/>
      </c>
      <c r="AJ429" s="26"/>
    </row>
    <row r="430" spans="2:36" x14ac:dyDescent="0.3">
      <c r="B430" s="23"/>
      <c r="C430" s="24"/>
      <c r="D430" s="24"/>
      <c r="E430" s="1" t="str">
        <f t="shared" si="60"/>
        <v/>
      </c>
      <c r="F430" s="2" t="str">
        <f t="shared" si="61"/>
        <v/>
      </c>
      <c r="G430" s="23"/>
      <c r="H430" s="2" t="str">
        <f t="shared" si="62"/>
        <v/>
      </c>
      <c r="I430" s="2" t="str">
        <f t="shared" si="63"/>
        <v/>
      </c>
      <c r="J430" s="2" t="str">
        <f t="shared" si="67"/>
        <v/>
      </c>
      <c r="L430" s="35"/>
      <c r="M430" s="35"/>
      <c r="N430" s="35"/>
      <c r="O430" s="35"/>
      <c r="P430" s="25"/>
      <c r="Q430" s="3" t="str">
        <f t="shared" si="65"/>
        <v/>
      </c>
      <c r="R430" s="3" t="str">
        <f t="shared" si="64"/>
        <v/>
      </c>
      <c r="S430" s="4" t="str">
        <f t="shared" si="66"/>
        <v/>
      </c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 t="str">
        <f>IFERROR(VLOOKUP(L430,'Přehled čerp. dov. - rok n+6'!L:AH,23,0),"")</f>
        <v/>
      </c>
      <c r="AH430" s="38" t="str">
        <f t="shared" si="68"/>
        <v/>
      </c>
      <c r="AI430" s="4" t="str">
        <f t="shared" si="69"/>
        <v/>
      </c>
      <c r="AJ430" s="26"/>
    </row>
    <row r="431" spans="2:36" x14ac:dyDescent="0.3">
      <c r="B431" s="23"/>
      <c r="C431" s="24"/>
      <c r="D431" s="24"/>
      <c r="E431" s="1" t="str">
        <f t="shared" si="60"/>
        <v/>
      </c>
      <c r="F431" s="2" t="str">
        <f t="shared" si="61"/>
        <v/>
      </c>
      <c r="G431" s="23"/>
      <c r="H431" s="2" t="str">
        <f t="shared" si="62"/>
        <v/>
      </c>
      <c r="I431" s="2" t="str">
        <f t="shared" si="63"/>
        <v/>
      </c>
      <c r="J431" s="2" t="str">
        <f t="shared" si="67"/>
        <v/>
      </c>
      <c r="L431" s="35"/>
      <c r="M431" s="35"/>
      <c r="N431" s="35"/>
      <c r="O431" s="35"/>
      <c r="P431" s="25"/>
      <c r="Q431" s="3" t="str">
        <f t="shared" si="65"/>
        <v/>
      </c>
      <c r="R431" s="3" t="str">
        <f t="shared" si="64"/>
        <v/>
      </c>
      <c r="S431" s="4" t="str">
        <f t="shared" si="66"/>
        <v/>
      </c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 t="str">
        <f>IFERROR(VLOOKUP(L431,'Přehled čerp. dov. - rok n+6'!L:AH,23,0),"")</f>
        <v/>
      </c>
      <c r="AH431" s="38" t="str">
        <f t="shared" si="68"/>
        <v/>
      </c>
      <c r="AI431" s="4" t="str">
        <f t="shared" si="69"/>
        <v/>
      </c>
      <c r="AJ431" s="26"/>
    </row>
    <row r="432" spans="2:36" x14ac:dyDescent="0.3">
      <c r="B432" s="23"/>
      <c r="C432" s="24"/>
      <c r="D432" s="24"/>
      <c r="E432" s="1" t="str">
        <f t="shared" si="60"/>
        <v/>
      </c>
      <c r="F432" s="2" t="str">
        <f t="shared" si="61"/>
        <v/>
      </c>
      <c r="G432" s="23"/>
      <c r="H432" s="2" t="str">
        <f t="shared" si="62"/>
        <v/>
      </c>
      <c r="I432" s="2" t="str">
        <f t="shared" si="63"/>
        <v/>
      </c>
      <c r="J432" s="2" t="str">
        <f t="shared" si="67"/>
        <v/>
      </c>
      <c r="L432" s="35"/>
      <c r="M432" s="35"/>
      <c r="N432" s="35"/>
      <c r="O432" s="35"/>
      <c r="P432" s="25"/>
      <c r="Q432" s="3" t="str">
        <f t="shared" si="65"/>
        <v/>
      </c>
      <c r="R432" s="3" t="str">
        <f t="shared" si="64"/>
        <v/>
      </c>
      <c r="S432" s="4" t="str">
        <f t="shared" si="66"/>
        <v/>
      </c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 t="str">
        <f>IFERROR(VLOOKUP(L432,'Přehled čerp. dov. - rok n+6'!L:AH,23,0),"")</f>
        <v/>
      </c>
      <c r="AH432" s="38" t="str">
        <f t="shared" si="68"/>
        <v/>
      </c>
      <c r="AI432" s="4" t="str">
        <f t="shared" si="69"/>
        <v/>
      </c>
      <c r="AJ432" s="26"/>
    </row>
    <row r="433" spans="2:36" x14ac:dyDescent="0.3">
      <c r="B433" s="23"/>
      <c r="C433" s="24"/>
      <c r="D433" s="24"/>
      <c r="E433" s="1" t="str">
        <f t="shared" si="60"/>
        <v/>
      </c>
      <c r="F433" s="2" t="str">
        <f t="shared" si="61"/>
        <v/>
      </c>
      <c r="G433" s="23"/>
      <c r="H433" s="2" t="str">
        <f t="shared" si="62"/>
        <v/>
      </c>
      <c r="I433" s="2" t="str">
        <f t="shared" si="63"/>
        <v/>
      </c>
      <c r="J433" s="2" t="str">
        <f t="shared" si="67"/>
        <v/>
      </c>
      <c r="L433" s="35"/>
      <c r="M433" s="35"/>
      <c r="N433" s="35"/>
      <c r="O433" s="35"/>
      <c r="P433" s="25"/>
      <c r="Q433" s="3" t="str">
        <f t="shared" si="65"/>
        <v/>
      </c>
      <c r="R433" s="3" t="str">
        <f t="shared" si="64"/>
        <v/>
      </c>
      <c r="S433" s="4" t="str">
        <f t="shared" si="66"/>
        <v/>
      </c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 t="str">
        <f>IFERROR(VLOOKUP(L433,'Přehled čerp. dov. - rok n+6'!L:AH,23,0),"")</f>
        <v/>
      </c>
      <c r="AH433" s="38" t="str">
        <f t="shared" si="68"/>
        <v/>
      </c>
      <c r="AI433" s="4" t="str">
        <f t="shared" si="69"/>
        <v/>
      </c>
      <c r="AJ433" s="26"/>
    </row>
    <row r="434" spans="2:36" x14ac:dyDescent="0.3">
      <c r="B434" s="23"/>
      <c r="C434" s="24"/>
      <c r="D434" s="24"/>
      <c r="E434" s="1" t="str">
        <f t="shared" si="60"/>
        <v/>
      </c>
      <c r="F434" s="2" t="str">
        <f t="shared" si="61"/>
        <v/>
      </c>
      <c r="G434" s="23"/>
      <c r="H434" s="2" t="str">
        <f t="shared" si="62"/>
        <v/>
      </c>
      <c r="I434" s="2" t="str">
        <f t="shared" si="63"/>
        <v/>
      </c>
      <c r="J434" s="2" t="str">
        <f t="shared" si="67"/>
        <v/>
      </c>
      <c r="L434" s="35"/>
      <c r="M434" s="35"/>
      <c r="N434" s="35"/>
      <c r="O434" s="35"/>
      <c r="P434" s="25"/>
      <c r="Q434" s="3" t="str">
        <f t="shared" si="65"/>
        <v/>
      </c>
      <c r="R434" s="3" t="str">
        <f t="shared" si="64"/>
        <v/>
      </c>
      <c r="S434" s="4" t="str">
        <f t="shared" si="66"/>
        <v/>
      </c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 t="str">
        <f>IFERROR(VLOOKUP(L434,'Přehled čerp. dov. - rok n+6'!L:AH,23,0),"")</f>
        <v/>
      </c>
      <c r="AH434" s="38" t="str">
        <f t="shared" si="68"/>
        <v/>
      </c>
      <c r="AI434" s="4" t="str">
        <f t="shared" si="69"/>
        <v/>
      </c>
      <c r="AJ434" s="26"/>
    </row>
    <row r="435" spans="2:36" x14ac:dyDescent="0.3">
      <c r="B435" s="23"/>
      <c r="C435" s="24"/>
      <c r="D435" s="24"/>
      <c r="E435" s="1" t="str">
        <f t="shared" si="60"/>
        <v/>
      </c>
      <c r="F435" s="2" t="str">
        <f t="shared" si="61"/>
        <v/>
      </c>
      <c r="G435" s="23"/>
      <c r="H435" s="2" t="str">
        <f t="shared" si="62"/>
        <v/>
      </c>
      <c r="I435" s="2" t="str">
        <f t="shared" si="63"/>
        <v/>
      </c>
      <c r="J435" s="2" t="str">
        <f t="shared" si="67"/>
        <v/>
      </c>
      <c r="L435" s="35"/>
      <c r="M435" s="35"/>
      <c r="N435" s="35"/>
      <c r="O435" s="35"/>
      <c r="P435" s="25"/>
      <c r="Q435" s="3" t="str">
        <f t="shared" si="65"/>
        <v/>
      </c>
      <c r="R435" s="3" t="str">
        <f t="shared" si="64"/>
        <v/>
      </c>
      <c r="S435" s="4" t="str">
        <f t="shared" si="66"/>
        <v/>
      </c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 t="str">
        <f>IFERROR(VLOOKUP(L435,'Přehled čerp. dov. - rok n+6'!L:AH,23,0),"")</f>
        <v/>
      </c>
      <c r="AH435" s="38" t="str">
        <f t="shared" si="68"/>
        <v/>
      </c>
      <c r="AI435" s="4" t="str">
        <f t="shared" si="69"/>
        <v/>
      </c>
      <c r="AJ435" s="26"/>
    </row>
    <row r="436" spans="2:36" x14ac:dyDescent="0.3">
      <c r="B436" s="23"/>
      <c r="C436" s="24"/>
      <c r="D436" s="24"/>
      <c r="E436" s="1" t="str">
        <f t="shared" si="60"/>
        <v/>
      </c>
      <c r="F436" s="2" t="str">
        <f t="shared" si="61"/>
        <v/>
      </c>
      <c r="G436" s="23"/>
      <c r="H436" s="2" t="str">
        <f t="shared" si="62"/>
        <v/>
      </c>
      <c r="I436" s="2" t="str">
        <f t="shared" si="63"/>
        <v/>
      </c>
      <c r="J436" s="2" t="str">
        <f t="shared" si="67"/>
        <v/>
      </c>
      <c r="L436" s="35"/>
      <c r="M436" s="35"/>
      <c r="N436" s="35"/>
      <c r="O436" s="35"/>
      <c r="P436" s="25"/>
      <c r="Q436" s="3" t="str">
        <f t="shared" si="65"/>
        <v/>
      </c>
      <c r="R436" s="3" t="str">
        <f t="shared" si="64"/>
        <v/>
      </c>
      <c r="S436" s="4" t="str">
        <f t="shared" si="66"/>
        <v/>
      </c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 t="str">
        <f>IFERROR(VLOOKUP(L436,'Přehled čerp. dov. - rok n+6'!L:AH,23,0),"")</f>
        <v/>
      </c>
      <c r="AH436" s="38" t="str">
        <f t="shared" si="68"/>
        <v/>
      </c>
      <c r="AI436" s="4" t="str">
        <f t="shared" si="69"/>
        <v/>
      </c>
      <c r="AJ436" s="26"/>
    </row>
    <row r="437" spans="2:36" x14ac:dyDescent="0.3">
      <c r="B437" s="23"/>
      <c r="C437" s="24"/>
      <c r="D437" s="24"/>
      <c r="E437" s="1" t="str">
        <f t="shared" si="60"/>
        <v/>
      </c>
      <c r="F437" s="2" t="str">
        <f t="shared" si="61"/>
        <v/>
      </c>
      <c r="G437" s="23"/>
      <c r="H437" s="2" t="str">
        <f t="shared" si="62"/>
        <v/>
      </c>
      <c r="I437" s="2" t="str">
        <f t="shared" si="63"/>
        <v/>
      </c>
      <c r="J437" s="2" t="str">
        <f t="shared" si="67"/>
        <v/>
      </c>
      <c r="L437" s="35"/>
      <c r="M437" s="35"/>
      <c r="N437" s="35"/>
      <c r="O437" s="35"/>
      <c r="P437" s="25"/>
      <c r="Q437" s="3" t="str">
        <f t="shared" si="65"/>
        <v/>
      </c>
      <c r="R437" s="3" t="str">
        <f t="shared" si="64"/>
        <v/>
      </c>
      <c r="S437" s="4" t="str">
        <f t="shared" si="66"/>
        <v/>
      </c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 t="str">
        <f>IFERROR(VLOOKUP(L437,'Přehled čerp. dov. - rok n+6'!L:AH,23,0),"")</f>
        <v/>
      </c>
      <c r="AH437" s="38" t="str">
        <f t="shared" si="68"/>
        <v/>
      </c>
      <c r="AI437" s="4" t="str">
        <f t="shared" si="69"/>
        <v/>
      </c>
      <c r="AJ437" s="26"/>
    </row>
    <row r="438" spans="2:36" x14ac:dyDescent="0.3">
      <c r="B438" s="23"/>
      <c r="C438" s="24"/>
      <c r="D438" s="24"/>
      <c r="E438" s="1" t="str">
        <f t="shared" si="60"/>
        <v/>
      </c>
      <c r="F438" s="2" t="str">
        <f t="shared" si="61"/>
        <v/>
      </c>
      <c r="G438" s="23"/>
      <c r="H438" s="2" t="str">
        <f t="shared" si="62"/>
        <v/>
      </c>
      <c r="I438" s="2" t="str">
        <f t="shared" si="63"/>
        <v/>
      </c>
      <c r="J438" s="2" t="str">
        <f t="shared" si="67"/>
        <v/>
      </c>
      <c r="L438" s="35"/>
      <c r="M438" s="35"/>
      <c r="N438" s="35"/>
      <c r="O438" s="35"/>
      <c r="P438" s="25"/>
      <c r="Q438" s="3" t="str">
        <f t="shared" si="65"/>
        <v/>
      </c>
      <c r="R438" s="3" t="str">
        <f t="shared" si="64"/>
        <v/>
      </c>
      <c r="S438" s="4" t="str">
        <f t="shared" si="66"/>
        <v/>
      </c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 t="str">
        <f>IFERROR(VLOOKUP(L438,'Přehled čerp. dov. - rok n+6'!L:AH,23,0),"")</f>
        <v/>
      </c>
      <c r="AH438" s="38" t="str">
        <f t="shared" si="68"/>
        <v/>
      </c>
      <c r="AI438" s="4" t="str">
        <f t="shared" si="69"/>
        <v/>
      </c>
      <c r="AJ438" s="26"/>
    </row>
    <row r="439" spans="2:36" x14ac:dyDescent="0.3">
      <c r="B439" s="23"/>
      <c r="C439" s="24"/>
      <c r="D439" s="24"/>
      <c r="E439" s="1" t="str">
        <f t="shared" si="60"/>
        <v/>
      </c>
      <c r="F439" s="2" t="str">
        <f t="shared" si="61"/>
        <v/>
      </c>
      <c r="G439" s="23"/>
      <c r="H439" s="2" t="str">
        <f t="shared" si="62"/>
        <v/>
      </c>
      <c r="I439" s="2" t="str">
        <f t="shared" si="63"/>
        <v/>
      </c>
      <c r="J439" s="2" t="str">
        <f t="shared" si="67"/>
        <v/>
      </c>
      <c r="L439" s="35"/>
      <c r="M439" s="35"/>
      <c r="N439" s="35"/>
      <c r="O439" s="35"/>
      <c r="P439" s="25"/>
      <c r="Q439" s="3" t="str">
        <f t="shared" si="65"/>
        <v/>
      </c>
      <c r="R439" s="3" t="str">
        <f t="shared" si="64"/>
        <v/>
      </c>
      <c r="S439" s="4" t="str">
        <f t="shared" si="66"/>
        <v/>
      </c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 t="str">
        <f>IFERROR(VLOOKUP(L439,'Přehled čerp. dov. - rok n+6'!L:AH,23,0),"")</f>
        <v/>
      </c>
      <c r="AH439" s="38" t="str">
        <f t="shared" si="68"/>
        <v/>
      </c>
      <c r="AI439" s="4" t="str">
        <f t="shared" si="69"/>
        <v/>
      </c>
      <c r="AJ439" s="26"/>
    </row>
    <row r="440" spans="2:36" x14ac:dyDescent="0.3">
      <c r="B440" s="23"/>
      <c r="C440" s="24"/>
      <c r="D440" s="24"/>
      <c r="E440" s="1" t="str">
        <f t="shared" si="60"/>
        <v/>
      </c>
      <c r="F440" s="2" t="str">
        <f t="shared" si="61"/>
        <v/>
      </c>
      <c r="G440" s="23"/>
      <c r="H440" s="2" t="str">
        <f t="shared" si="62"/>
        <v/>
      </c>
      <c r="I440" s="2" t="str">
        <f t="shared" si="63"/>
        <v/>
      </c>
      <c r="J440" s="2" t="str">
        <f t="shared" si="67"/>
        <v/>
      </c>
      <c r="L440" s="35"/>
      <c r="M440" s="35"/>
      <c r="N440" s="35"/>
      <c r="O440" s="35"/>
      <c r="P440" s="25"/>
      <c r="Q440" s="3" t="str">
        <f t="shared" si="65"/>
        <v/>
      </c>
      <c r="R440" s="3" t="str">
        <f t="shared" si="64"/>
        <v/>
      </c>
      <c r="S440" s="4" t="str">
        <f t="shared" si="66"/>
        <v/>
      </c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 t="str">
        <f>IFERROR(VLOOKUP(L440,'Přehled čerp. dov. - rok n+6'!L:AH,23,0),"")</f>
        <v/>
      </c>
      <c r="AH440" s="38" t="str">
        <f t="shared" si="68"/>
        <v/>
      </c>
      <c r="AI440" s="4" t="str">
        <f t="shared" si="69"/>
        <v/>
      </c>
      <c r="AJ440" s="26"/>
    </row>
    <row r="441" spans="2:36" x14ac:dyDescent="0.3">
      <c r="B441" s="23"/>
      <c r="C441" s="24"/>
      <c r="D441" s="24"/>
      <c r="E441" s="1" t="str">
        <f t="shared" si="60"/>
        <v/>
      </c>
      <c r="F441" s="2" t="str">
        <f t="shared" si="61"/>
        <v/>
      </c>
      <c r="G441" s="23"/>
      <c r="H441" s="2" t="str">
        <f t="shared" si="62"/>
        <v/>
      </c>
      <c r="I441" s="2" t="str">
        <f t="shared" si="63"/>
        <v/>
      </c>
      <c r="J441" s="2" t="str">
        <f t="shared" si="67"/>
        <v/>
      </c>
      <c r="L441" s="35"/>
      <c r="M441" s="35"/>
      <c r="N441" s="35"/>
      <c r="O441" s="35"/>
      <c r="P441" s="25"/>
      <c r="Q441" s="3" t="str">
        <f t="shared" si="65"/>
        <v/>
      </c>
      <c r="R441" s="3" t="str">
        <f t="shared" si="64"/>
        <v/>
      </c>
      <c r="S441" s="4" t="str">
        <f t="shared" si="66"/>
        <v/>
      </c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 t="str">
        <f>IFERROR(VLOOKUP(L441,'Přehled čerp. dov. - rok n+6'!L:AH,23,0),"")</f>
        <v/>
      </c>
      <c r="AH441" s="38" t="str">
        <f t="shared" si="68"/>
        <v/>
      </c>
      <c r="AI441" s="4" t="str">
        <f t="shared" si="69"/>
        <v/>
      </c>
      <c r="AJ441" s="26"/>
    </row>
    <row r="442" spans="2:36" x14ac:dyDescent="0.3">
      <c r="B442" s="23"/>
      <c r="C442" s="24"/>
      <c r="D442" s="24"/>
      <c r="E442" s="1" t="str">
        <f t="shared" si="60"/>
        <v/>
      </c>
      <c r="F442" s="2" t="str">
        <f t="shared" si="61"/>
        <v/>
      </c>
      <c r="G442" s="23"/>
      <c r="H442" s="2" t="str">
        <f t="shared" si="62"/>
        <v/>
      </c>
      <c r="I442" s="2" t="str">
        <f t="shared" si="63"/>
        <v/>
      </c>
      <c r="J442" s="2" t="str">
        <f t="shared" si="67"/>
        <v/>
      </c>
      <c r="L442" s="35"/>
      <c r="M442" s="35"/>
      <c r="N442" s="35"/>
      <c r="O442" s="35"/>
      <c r="P442" s="25"/>
      <c r="Q442" s="3" t="str">
        <f t="shared" si="65"/>
        <v/>
      </c>
      <c r="R442" s="3" t="str">
        <f t="shared" si="64"/>
        <v/>
      </c>
      <c r="S442" s="4" t="str">
        <f t="shared" si="66"/>
        <v/>
      </c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 t="str">
        <f>IFERROR(VLOOKUP(L442,'Přehled čerp. dov. - rok n+6'!L:AH,23,0),"")</f>
        <v/>
      </c>
      <c r="AH442" s="38" t="str">
        <f t="shared" si="68"/>
        <v/>
      </c>
      <c r="AI442" s="4" t="str">
        <f t="shared" si="69"/>
        <v/>
      </c>
      <c r="AJ442" s="26"/>
    </row>
    <row r="443" spans="2:36" x14ac:dyDescent="0.3">
      <c r="B443" s="23"/>
      <c r="C443" s="24"/>
      <c r="D443" s="24"/>
      <c r="E443" s="1" t="str">
        <f t="shared" si="60"/>
        <v/>
      </c>
      <c r="F443" s="2" t="str">
        <f t="shared" si="61"/>
        <v/>
      </c>
      <c r="G443" s="23"/>
      <c r="H443" s="2" t="str">
        <f t="shared" si="62"/>
        <v/>
      </c>
      <c r="I443" s="2" t="str">
        <f t="shared" si="63"/>
        <v/>
      </c>
      <c r="J443" s="2" t="str">
        <f t="shared" si="67"/>
        <v/>
      </c>
      <c r="L443" s="35"/>
      <c r="M443" s="35"/>
      <c r="N443" s="35"/>
      <c r="O443" s="35"/>
      <c r="P443" s="25"/>
      <c r="Q443" s="3" t="str">
        <f t="shared" si="65"/>
        <v/>
      </c>
      <c r="R443" s="3" t="str">
        <f t="shared" si="64"/>
        <v/>
      </c>
      <c r="S443" s="4" t="str">
        <f t="shared" si="66"/>
        <v/>
      </c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 t="str">
        <f>IFERROR(VLOOKUP(L443,'Přehled čerp. dov. - rok n+6'!L:AH,23,0),"")</f>
        <v/>
      </c>
      <c r="AH443" s="38" t="str">
        <f t="shared" si="68"/>
        <v/>
      </c>
      <c r="AI443" s="4" t="str">
        <f t="shared" si="69"/>
        <v/>
      </c>
      <c r="AJ443" s="26"/>
    </row>
    <row r="444" spans="2:36" x14ac:dyDescent="0.3">
      <c r="B444" s="23"/>
      <c r="C444" s="24"/>
      <c r="D444" s="24"/>
      <c r="E444" s="1" t="str">
        <f t="shared" si="60"/>
        <v/>
      </c>
      <c r="F444" s="2" t="str">
        <f t="shared" si="61"/>
        <v/>
      </c>
      <c r="G444" s="23"/>
      <c r="H444" s="2" t="str">
        <f t="shared" si="62"/>
        <v/>
      </c>
      <c r="I444" s="2" t="str">
        <f t="shared" si="63"/>
        <v/>
      </c>
      <c r="J444" s="2" t="str">
        <f t="shared" si="67"/>
        <v/>
      </c>
      <c r="L444" s="35"/>
      <c r="M444" s="35"/>
      <c r="N444" s="35"/>
      <c r="O444" s="35"/>
      <c r="P444" s="25"/>
      <c r="Q444" s="3" t="str">
        <f t="shared" si="65"/>
        <v/>
      </c>
      <c r="R444" s="3" t="str">
        <f t="shared" si="64"/>
        <v/>
      </c>
      <c r="S444" s="4" t="str">
        <f t="shared" si="66"/>
        <v/>
      </c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 t="str">
        <f>IFERROR(VLOOKUP(L444,'Přehled čerp. dov. - rok n+6'!L:AH,23,0),"")</f>
        <v/>
      </c>
      <c r="AH444" s="38" t="str">
        <f t="shared" si="68"/>
        <v/>
      </c>
      <c r="AI444" s="4" t="str">
        <f t="shared" si="69"/>
        <v/>
      </c>
      <c r="AJ444" s="26"/>
    </row>
    <row r="445" spans="2:36" x14ac:dyDescent="0.3">
      <c r="B445" s="23"/>
      <c r="C445" s="24"/>
      <c r="D445" s="24"/>
      <c r="E445" s="1" t="str">
        <f t="shared" si="60"/>
        <v/>
      </c>
      <c r="F445" s="2" t="str">
        <f t="shared" si="61"/>
        <v/>
      </c>
      <c r="G445" s="23"/>
      <c r="H445" s="2" t="str">
        <f t="shared" si="62"/>
        <v/>
      </c>
      <c r="I445" s="2" t="str">
        <f t="shared" si="63"/>
        <v/>
      </c>
      <c r="J445" s="2" t="str">
        <f t="shared" si="67"/>
        <v/>
      </c>
      <c r="L445" s="35"/>
      <c r="M445" s="35"/>
      <c r="N445" s="35"/>
      <c r="O445" s="35"/>
      <c r="P445" s="25"/>
      <c r="Q445" s="3" t="str">
        <f t="shared" si="65"/>
        <v/>
      </c>
      <c r="R445" s="3" t="str">
        <f t="shared" si="64"/>
        <v/>
      </c>
      <c r="S445" s="4" t="str">
        <f t="shared" si="66"/>
        <v/>
      </c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 t="str">
        <f>IFERROR(VLOOKUP(L445,'Přehled čerp. dov. - rok n+6'!L:AH,23,0),"")</f>
        <v/>
      </c>
      <c r="AH445" s="38" t="str">
        <f t="shared" si="68"/>
        <v/>
      </c>
      <c r="AI445" s="4" t="str">
        <f t="shared" si="69"/>
        <v/>
      </c>
      <c r="AJ445" s="26"/>
    </row>
    <row r="446" spans="2:36" x14ac:dyDescent="0.3">
      <c r="B446" s="23"/>
      <c r="C446" s="24"/>
      <c r="D446" s="24"/>
      <c r="E446" s="1" t="str">
        <f t="shared" si="60"/>
        <v/>
      </c>
      <c r="F446" s="2" t="str">
        <f t="shared" si="61"/>
        <v/>
      </c>
      <c r="G446" s="23"/>
      <c r="H446" s="2" t="str">
        <f t="shared" si="62"/>
        <v/>
      </c>
      <c r="I446" s="2" t="str">
        <f t="shared" si="63"/>
        <v/>
      </c>
      <c r="J446" s="2" t="str">
        <f t="shared" si="67"/>
        <v/>
      </c>
      <c r="L446" s="35"/>
      <c r="M446" s="35"/>
      <c r="N446" s="35"/>
      <c r="O446" s="35"/>
      <c r="P446" s="25"/>
      <c r="Q446" s="3" t="str">
        <f t="shared" si="65"/>
        <v/>
      </c>
      <c r="R446" s="3" t="str">
        <f t="shared" si="64"/>
        <v/>
      </c>
      <c r="S446" s="4" t="str">
        <f t="shared" si="66"/>
        <v/>
      </c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 t="str">
        <f>IFERROR(VLOOKUP(L446,'Přehled čerp. dov. - rok n+6'!L:AH,23,0),"")</f>
        <v/>
      </c>
      <c r="AH446" s="38" t="str">
        <f t="shared" si="68"/>
        <v/>
      </c>
      <c r="AI446" s="4" t="str">
        <f t="shared" si="69"/>
        <v/>
      </c>
      <c r="AJ446" s="26"/>
    </row>
    <row r="447" spans="2:36" x14ac:dyDescent="0.3">
      <c r="B447" s="23"/>
      <c r="C447" s="24"/>
      <c r="D447" s="24"/>
      <c r="E447" s="1" t="str">
        <f t="shared" si="60"/>
        <v/>
      </c>
      <c r="F447" s="2" t="str">
        <f t="shared" si="61"/>
        <v/>
      </c>
      <c r="G447" s="23"/>
      <c r="H447" s="2" t="str">
        <f t="shared" si="62"/>
        <v/>
      </c>
      <c r="I447" s="2" t="str">
        <f t="shared" si="63"/>
        <v/>
      </c>
      <c r="J447" s="2" t="str">
        <f t="shared" si="67"/>
        <v/>
      </c>
      <c r="L447" s="35"/>
      <c r="M447" s="35"/>
      <c r="N447" s="35"/>
      <c r="O447" s="35"/>
      <c r="P447" s="25"/>
      <c r="Q447" s="3" t="str">
        <f t="shared" si="65"/>
        <v/>
      </c>
      <c r="R447" s="3" t="str">
        <f t="shared" si="64"/>
        <v/>
      </c>
      <c r="S447" s="4" t="str">
        <f t="shared" si="66"/>
        <v/>
      </c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 t="str">
        <f>IFERROR(VLOOKUP(L447,'Přehled čerp. dov. - rok n+6'!L:AH,23,0),"")</f>
        <v/>
      </c>
      <c r="AH447" s="38" t="str">
        <f t="shared" si="68"/>
        <v/>
      </c>
      <c r="AI447" s="4" t="str">
        <f t="shared" si="69"/>
        <v/>
      </c>
      <c r="AJ447" s="26"/>
    </row>
    <row r="448" spans="2:36" x14ac:dyDescent="0.3">
      <c r="B448" s="23"/>
      <c r="C448" s="24"/>
      <c r="D448" s="24"/>
      <c r="E448" s="1" t="str">
        <f t="shared" si="60"/>
        <v/>
      </c>
      <c r="F448" s="2" t="str">
        <f t="shared" si="61"/>
        <v/>
      </c>
      <c r="G448" s="23"/>
      <c r="H448" s="2" t="str">
        <f t="shared" si="62"/>
        <v/>
      </c>
      <c r="I448" s="2" t="str">
        <f t="shared" si="63"/>
        <v/>
      </c>
      <c r="J448" s="2" t="str">
        <f t="shared" si="67"/>
        <v/>
      </c>
      <c r="L448" s="35"/>
      <c r="M448" s="35"/>
      <c r="N448" s="35"/>
      <c r="O448" s="35"/>
      <c r="P448" s="25"/>
      <c r="Q448" s="3" t="str">
        <f t="shared" si="65"/>
        <v/>
      </c>
      <c r="R448" s="3" t="str">
        <f t="shared" si="64"/>
        <v/>
      </c>
      <c r="S448" s="4" t="str">
        <f t="shared" si="66"/>
        <v/>
      </c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 t="str">
        <f>IFERROR(VLOOKUP(L448,'Přehled čerp. dov. - rok n+6'!L:AH,23,0),"")</f>
        <v/>
      </c>
      <c r="AH448" s="38" t="str">
        <f t="shared" si="68"/>
        <v/>
      </c>
      <c r="AI448" s="4" t="str">
        <f t="shared" si="69"/>
        <v/>
      </c>
      <c r="AJ448" s="26"/>
    </row>
    <row r="449" spans="2:36" x14ac:dyDescent="0.3">
      <c r="B449" s="23"/>
      <c r="C449" s="24"/>
      <c r="D449" s="24"/>
      <c r="E449" s="1" t="str">
        <f t="shared" si="60"/>
        <v/>
      </c>
      <c r="F449" s="2" t="str">
        <f t="shared" si="61"/>
        <v/>
      </c>
      <c r="G449" s="23"/>
      <c r="H449" s="2" t="str">
        <f t="shared" si="62"/>
        <v/>
      </c>
      <c r="I449" s="2" t="str">
        <f t="shared" si="63"/>
        <v/>
      </c>
      <c r="J449" s="2" t="str">
        <f t="shared" si="67"/>
        <v/>
      </c>
      <c r="L449" s="35"/>
      <c r="M449" s="35"/>
      <c r="N449" s="35"/>
      <c r="O449" s="35"/>
      <c r="P449" s="25"/>
      <c r="Q449" s="3" t="str">
        <f t="shared" si="65"/>
        <v/>
      </c>
      <c r="R449" s="3" t="str">
        <f t="shared" si="64"/>
        <v/>
      </c>
      <c r="S449" s="4" t="str">
        <f t="shared" si="66"/>
        <v/>
      </c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 t="str">
        <f>IFERROR(VLOOKUP(L449,'Přehled čerp. dov. - rok n+6'!L:AH,23,0),"")</f>
        <v/>
      </c>
      <c r="AH449" s="38" t="str">
        <f t="shared" si="68"/>
        <v/>
      </c>
      <c r="AI449" s="4" t="str">
        <f t="shared" si="69"/>
        <v/>
      </c>
      <c r="AJ449" s="26"/>
    </row>
    <row r="450" spans="2:36" x14ac:dyDescent="0.3">
      <c r="B450" s="23"/>
      <c r="C450" s="24"/>
      <c r="D450" s="24"/>
      <c r="E450" s="1" t="str">
        <f t="shared" si="60"/>
        <v/>
      </c>
      <c r="F450" s="2" t="str">
        <f t="shared" si="61"/>
        <v/>
      </c>
      <c r="G450" s="23"/>
      <c r="H450" s="2" t="str">
        <f t="shared" si="62"/>
        <v/>
      </c>
      <c r="I450" s="2" t="str">
        <f t="shared" si="63"/>
        <v/>
      </c>
      <c r="J450" s="2" t="str">
        <f t="shared" si="67"/>
        <v/>
      </c>
      <c r="L450" s="35"/>
      <c r="M450" s="35"/>
      <c r="N450" s="35"/>
      <c r="O450" s="35"/>
      <c r="P450" s="25"/>
      <c r="Q450" s="3" t="str">
        <f t="shared" si="65"/>
        <v/>
      </c>
      <c r="R450" s="3" t="str">
        <f t="shared" si="64"/>
        <v/>
      </c>
      <c r="S450" s="4" t="str">
        <f t="shared" si="66"/>
        <v/>
      </c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 t="str">
        <f>IFERROR(VLOOKUP(L450,'Přehled čerp. dov. - rok n+6'!L:AH,23,0),"")</f>
        <v/>
      </c>
      <c r="AH450" s="38" t="str">
        <f t="shared" si="68"/>
        <v/>
      </c>
      <c r="AI450" s="4" t="str">
        <f t="shared" si="69"/>
        <v/>
      </c>
      <c r="AJ450" s="26"/>
    </row>
    <row r="451" spans="2:36" x14ac:dyDescent="0.3">
      <c r="B451" s="23"/>
      <c r="C451" s="24"/>
      <c r="D451" s="24"/>
      <c r="E451" s="1" t="str">
        <f t="shared" si="60"/>
        <v/>
      </c>
      <c r="F451" s="2" t="str">
        <f t="shared" si="61"/>
        <v/>
      </c>
      <c r="G451" s="23"/>
      <c r="H451" s="2" t="str">
        <f t="shared" si="62"/>
        <v/>
      </c>
      <c r="I451" s="2" t="str">
        <f t="shared" si="63"/>
        <v/>
      </c>
      <c r="J451" s="2" t="str">
        <f t="shared" si="67"/>
        <v/>
      </c>
      <c r="L451" s="35"/>
      <c r="M451" s="35"/>
      <c r="N451" s="35"/>
      <c r="O451" s="35"/>
      <c r="P451" s="25"/>
      <c r="Q451" s="3" t="str">
        <f t="shared" si="65"/>
        <v/>
      </c>
      <c r="R451" s="3" t="str">
        <f t="shared" si="64"/>
        <v/>
      </c>
      <c r="S451" s="4" t="str">
        <f t="shared" si="66"/>
        <v/>
      </c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 t="str">
        <f>IFERROR(VLOOKUP(L451,'Přehled čerp. dov. - rok n+6'!L:AH,23,0),"")</f>
        <v/>
      </c>
      <c r="AH451" s="38" t="str">
        <f t="shared" si="68"/>
        <v/>
      </c>
      <c r="AI451" s="4" t="str">
        <f t="shared" si="69"/>
        <v/>
      </c>
      <c r="AJ451" s="26"/>
    </row>
    <row r="452" spans="2:36" x14ac:dyDescent="0.3">
      <c r="B452" s="23"/>
      <c r="C452" s="24"/>
      <c r="D452" s="24"/>
      <c r="E452" s="1" t="str">
        <f t="shared" si="60"/>
        <v/>
      </c>
      <c r="F452" s="2" t="str">
        <f t="shared" si="61"/>
        <v/>
      </c>
      <c r="G452" s="23"/>
      <c r="H452" s="2" t="str">
        <f t="shared" si="62"/>
        <v/>
      </c>
      <c r="I452" s="2" t="str">
        <f t="shared" si="63"/>
        <v/>
      </c>
      <c r="J452" s="2" t="str">
        <f t="shared" si="67"/>
        <v/>
      </c>
      <c r="L452" s="35"/>
      <c r="M452" s="35"/>
      <c r="N452" s="35"/>
      <c r="O452" s="35"/>
      <c r="P452" s="25"/>
      <c r="Q452" s="3" t="str">
        <f t="shared" si="65"/>
        <v/>
      </c>
      <c r="R452" s="3" t="str">
        <f t="shared" si="64"/>
        <v/>
      </c>
      <c r="S452" s="4" t="str">
        <f t="shared" si="66"/>
        <v/>
      </c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 t="str">
        <f>IFERROR(VLOOKUP(L452,'Přehled čerp. dov. - rok n+6'!L:AH,23,0),"")</f>
        <v/>
      </c>
      <c r="AH452" s="38" t="str">
        <f t="shared" si="68"/>
        <v/>
      </c>
      <c r="AI452" s="4" t="str">
        <f t="shared" si="69"/>
        <v/>
      </c>
      <c r="AJ452" s="26"/>
    </row>
    <row r="453" spans="2:36" x14ac:dyDescent="0.3">
      <c r="B453" s="23"/>
      <c r="C453" s="24"/>
      <c r="D453" s="24"/>
      <c r="E453" s="1" t="str">
        <f t="shared" si="60"/>
        <v/>
      </c>
      <c r="F453" s="2" t="str">
        <f t="shared" si="61"/>
        <v/>
      </c>
      <c r="G453" s="23"/>
      <c r="H453" s="2" t="str">
        <f t="shared" si="62"/>
        <v/>
      </c>
      <c r="I453" s="2" t="str">
        <f t="shared" si="63"/>
        <v/>
      </c>
      <c r="J453" s="2" t="str">
        <f t="shared" si="67"/>
        <v/>
      </c>
      <c r="L453" s="35"/>
      <c r="M453" s="35"/>
      <c r="N453" s="35"/>
      <c r="O453" s="35"/>
      <c r="P453" s="25"/>
      <c r="Q453" s="3" t="str">
        <f t="shared" si="65"/>
        <v/>
      </c>
      <c r="R453" s="3" t="str">
        <f t="shared" si="64"/>
        <v/>
      </c>
      <c r="S453" s="4" t="str">
        <f t="shared" si="66"/>
        <v/>
      </c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 t="str">
        <f>IFERROR(VLOOKUP(L453,'Přehled čerp. dov. - rok n+6'!L:AH,23,0),"")</f>
        <v/>
      </c>
      <c r="AH453" s="38" t="str">
        <f t="shared" si="68"/>
        <v/>
      </c>
      <c r="AI453" s="4" t="str">
        <f t="shared" si="69"/>
        <v/>
      </c>
      <c r="AJ453" s="26"/>
    </row>
    <row r="454" spans="2:36" x14ac:dyDescent="0.3">
      <c r="B454" s="23"/>
      <c r="C454" s="24"/>
      <c r="D454" s="24"/>
      <c r="E454" s="1" t="str">
        <f t="shared" si="60"/>
        <v/>
      </c>
      <c r="F454" s="2" t="str">
        <f t="shared" si="61"/>
        <v/>
      </c>
      <c r="G454" s="23"/>
      <c r="H454" s="2" t="str">
        <f t="shared" si="62"/>
        <v/>
      </c>
      <c r="I454" s="2" t="str">
        <f t="shared" si="63"/>
        <v/>
      </c>
      <c r="J454" s="2" t="str">
        <f t="shared" si="67"/>
        <v/>
      </c>
      <c r="L454" s="35"/>
      <c r="M454" s="35"/>
      <c r="N454" s="35"/>
      <c r="O454" s="35"/>
      <c r="P454" s="25"/>
      <c r="Q454" s="3" t="str">
        <f t="shared" si="65"/>
        <v/>
      </c>
      <c r="R454" s="3" t="str">
        <f t="shared" si="64"/>
        <v/>
      </c>
      <c r="S454" s="4" t="str">
        <f t="shared" si="66"/>
        <v/>
      </c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 t="str">
        <f>IFERROR(VLOOKUP(L454,'Přehled čerp. dov. - rok n+6'!L:AH,23,0),"")</f>
        <v/>
      </c>
      <c r="AH454" s="38" t="str">
        <f t="shared" si="68"/>
        <v/>
      </c>
      <c r="AI454" s="4" t="str">
        <f t="shared" si="69"/>
        <v/>
      </c>
      <c r="AJ454" s="26"/>
    </row>
    <row r="455" spans="2:36" x14ac:dyDescent="0.3">
      <c r="B455" s="23"/>
      <c r="C455" s="24"/>
      <c r="D455" s="24"/>
      <c r="E455" s="1" t="str">
        <f t="shared" ref="E455:E507" si="70">IF(D455="","",D455-C455+1)</f>
        <v/>
      </c>
      <c r="F455" s="2" t="str">
        <f t="shared" ref="F455:F507" si="71">IF(C455="","",NETWORKDAYS(C455,D455))</f>
        <v/>
      </c>
      <c r="G455" s="23"/>
      <c r="H455" s="2" t="str">
        <f t="shared" ref="H455:H507" si="72">IF(G455="","",ROUND(F455*G455*8,2))</f>
        <v/>
      </c>
      <c r="I455" s="2" t="str">
        <f t="shared" ref="I455:I507" si="73">IF(G455="","",G455*40)</f>
        <v/>
      </c>
      <c r="J455" s="2" t="str">
        <f t="shared" si="67"/>
        <v/>
      </c>
      <c r="L455" s="35"/>
      <c r="M455" s="35"/>
      <c r="N455" s="35"/>
      <c r="O455" s="35"/>
      <c r="P455" s="25"/>
      <c r="Q455" s="3" t="str">
        <f t="shared" si="65"/>
        <v/>
      </c>
      <c r="R455" s="3" t="str">
        <f t="shared" ref="R455:R507" si="74">IFERROR(FLOOR(M455/Q455,1),"")</f>
        <v/>
      </c>
      <c r="S455" s="4" t="str">
        <f t="shared" si="66"/>
        <v/>
      </c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 t="str">
        <f>IFERROR(VLOOKUP(L455,'Přehled čerp. dov. - rok n+6'!L:AH,23,0),"")</f>
        <v/>
      </c>
      <c r="AH455" s="38" t="str">
        <f t="shared" si="68"/>
        <v/>
      </c>
      <c r="AI455" s="4" t="str">
        <f t="shared" si="69"/>
        <v/>
      </c>
      <c r="AJ455" s="26"/>
    </row>
    <row r="456" spans="2:36" x14ac:dyDescent="0.3">
      <c r="B456" s="23"/>
      <c r="C456" s="24"/>
      <c r="D456" s="24"/>
      <c r="E456" s="1" t="str">
        <f t="shared" si="70"/>
        <v/>
      </c>
      <c r="F456" s="2" t="str">
        <f t="shared" si="71"/>
        <v/>
      </c>
      <c r="G456" s="23"/>
      <c r="H456" s="2" t="str">
        <f t="shared" si="72"/>
        <v/>
      </c>
      <c r="I456" s="2" t="str">
        <f t="shared" si="73"/>
        <v/>
      </c>
      <c r="J456" s="2" t="str">
        <f t="shared" si="67"/>
        <v/>
      </c>
      <c r="L456" s="35"/>
      <c r="M456" s="35"/>
      <c r="N456" s="35"/>
      <c r="O456" s="35"/>
      <c r="P456" s="25"/>
      <c r="Q456" s="3" t="str">
        <f t="shared" ref="Q456:Q507" si="75">IFERROR(O456/N456,"")</f>
        <v/>
      </c>
      <c r="R456" s="3" t="str">
        <f t="shared" si="74"/>
        <v/>
      </c>
      <c r="S456" s="4" t="str">
        <f t="shared" ref="S456:S507" si="76">IF(R456="","",IF(R456&gt;52,"Pozor, chyba v datech, nelze mít odpracovaných více než 52 týdnů za rok!",CEILING(Q456*R456/52*P456,1)))</f>
        <v/>
      </c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 t="str">
        <f>IFERROR(VLOOKUP(L456,'Přehled čerp. dov. - rok n+6'!L:AH,23,0),"")</f>
        <v/>
      </c>
      <c r="AH456" s="38" t="str">
        <f t="shared" si="68"/>
        <v/>
      </c>
      <c r="AI456" s="4" t="str">
        <f t="shared" si="69"/>
        <v/>
      </c>
      <c r="AJ456" s="26"/>
    </row>
    <row r="457" spans="2:36" x14ac:dyDescent="0.3">
      <c r="B457" s="23"/>
      <c r="C457" s="24"/>
      <c r="D457" s="24"/>
      <c r="E457" s="1" t="str">
        <f t="shared" si="70"/>
        <v/>
      </c>
      <c r="F457" s="2" t="str">
        <f t="shared" si="71"/>
        <v/>
      </c>
      <c r="G457" s="23"/>
      <c r="H457" s="2" t="str">
        <f t="shared" si="72"/>
        <v/>
      </c>
      <c r="I457" s="2" t="str">
        <f t="shared" si="73"/>
        <v/>
      </c>
      <c r="J457" s="2" t="str">
        <f t="shared" ref="J457:J507" si="77">IF(G457="","",F457*I457)</f>
        <v/>
      </c>
      <c r="L457" s="35"/>
      <c r="M457" s="35"/>
      <c r="N457" s="35"/>
      <c r="O457" s="35"/>
      <c r="P457" s="25"/>
      <c r="Q457" s="3" t="str">
        <f t="shared" si="75"/>
        <v/>
      </c>
      <c r="R457" s="3" t="str">
        <f t="shared" si="74"/>
        <v/>
      </c>
      <c r="S457" s="4" t="str">
        <f t="shared" si="76"/>
        <v/>
      </c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 t="str">
        <f>IFERROR(VLOOKUP(L457,'Přehled čerp. dov. - rok n+6'!L:AH,23,0),"")</f>
        <v/>
      </c>
      <c r="AH457" s="38" t="str">
        <f t="shared" ref="AH457:AH507" si="78">IF(L457="","",IF((SUM(T457:AE457)-AF457)&lt;S457+IF(AG457="",0,AG457),S457+IF(AG457="",0,AG457)-(SUM(T457:AE457)-AF457),""))</f>
        <v/>
      </c>
      <c r="AI457" s="4" t="str">
        <f t="shared" ref="AI457:AI507" si="79">IF(L457="","",IF((SUM(T457:AE457)-AF457)&lt;S457+IF(AG457="",0,AG457),0,SUM(T457:AE457)-AF457-(S457+IF(AG457="",0,AG457))))</f>
        <v/>
      </c>
      <c r="AJ457" s="26"/>
    </row>
    <row r="458" spans="2:36" x14ac:dyDescent="0.3">
      <c r="B458" s="23"/>
      <c r="C458" s="24"/>
      <c r="D458" s="24"/>
      <c r="E458" s="1" t="str">
        <f t="shared" si="70"/>
        <v/>
      </c>
      <c r="F458" s="2" t="str">
        <f t="shared" si="71"/>
        <v/>
      </c>
      <c r="G458" s="23"/>
      <c r="H458" s="2" t="str">
        <f t="shared" si="72"/>
        <v/>
      </c>
      <c r="I458" s="2" t="str">
        <f t="shared" si="73"/>
        <v/>
      </c>
      <c r="J458" s="2" t="str">
        <f t="shared" si="77"/>
        <v/>
      </c>
      <c r="L458" s="35"/>
      <c r="M458" s="35"/>
      <c r="N458" s="35"/>
      <c r="O458" s="35"/>
      <c r="P458" s="25"/>
      <c r="Q458" s="3" t="str">
        <f t="shared" si="75"/>
        <v/>
      </c>
      <c r="R458" s="3" t="str">
        <f t="shared" si="74"/>
        <v/>
      </c>
      <c r="S458" s="4" t="str">
        <f t="shared" si="76"/>
        <v/>
      </c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 t="str">
        <f>IFERROR(VLOOKUP(L458,'Přehled čerp. dov. - rok n+6'!L:AH,23,0),"")</f>
        <v/>
      </c>
      <c r="AH458" s="38" t="str">
        <f t="shared" si="78"/>
        <v/>
      </c>
      <c r="AI458" s="4" t="str">
        <f t="shared" si="79"/>
        <v/>
      </c>
      <c r="AJ458" s="26"/>
    </row>
    <row r="459" spans="2:36" x14ac:dyDescent="0.3">
      <c r="B459" s="23"/>
      <c r="C459" s="24"/>
      <c r="D459" s="24"/>
      <c r="E459" s="1" t="str">
        <f t="shared" si="70"/>
        <v/>
      </c>
      <c r="F459" s="2" t="str">
        <f t="shared" si="71"/>
        <v/>
      </c>
      <c r="G459" s="23"/>
      <c r="H459" s="2" t="str">
        <f t="shared" si="72"/>
        <v/>
      </c>
      <c r="I459" s="2" t="str">
        <f t="shared" si="73"/>
        <v/>
      </c>
      <c r="J459" s="2" t="str">
        <f t="shared" si="77"/>
        <v/>
      </c>
      <c r="L459" s="35"/>
      <c r="M459" s="35"/>
      <c r="N459" s="35"/>
      <c r="O459" s="35"/>
      <c r="P459" s="25"/>
      <c r="Q459" s="3" t="str">
        <f t="shared" si="75"/>
        <v/>
      </c>
      <c r="R459" s="3" t="str">
        <f t="shared" si="74"/>
        <v/>
      </c>
      <c r="S459" s="4" t="str">
        <f t="shared" si="76"/>
        <v/>
      </c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 t="str">
        <f>IFERROR(VLOOKUP(L459,'Přehled čerp. dov. - rok n+6'!L:AH,23,0),"")</f>
        <v/>
      </c>
      <c r="AH459" s="38" t="str">
        <f t="shared" si="78"/>
        <v/>
      </c>
      <c r="AI459" s="4" t="str">
        <f t="shared" si="79"/>
        <v/>
      </c>
      <c r="AJ459" s="26"/>
    </row>
    <row r="460" spans="2:36" x14ac:dyDescent="0.3">
      <c r="B460" s="23"/>
      <c r="C460" s="24"/>
      <c r="D460" s="24"/>
      <c r="E460" s="1" t="str">
        <f t="shared" si="70"/>
        <v/>
      </c>
      <c r="F460" s="2" t="str">
        <f t="shared" si="71"/>
        <v/>
      </c>
      <c r="G460" s="23"/>
      <c r="H460" s="2" t="str">
        <f t="shared" si="72"/>
        <v/>
      </c>
      <c r="I460" s="2" t="str">
        <f t="shared" si="73"/>
        <v/>
      </c>
      <c r="J460" s="2" t="str">
        <f t="shared" si="77"/>
        <v/>
      </c>
      <c r="L460" s="35"/>
      <c r="M460" s="35"/>
      <c r="N460" s="35"/>
      <c r="O460" s="35"/>
      <c r="P460" s="25"/>
      <c r="Q460" s="3" t="str">
        <f t="shared" si="75"/>
        <v/>
      </c>
      <c r="R460" s="3" t="str">
        <f t="shared" si="74"/>
        <v/>
      </c>
      <c r="S460" s="4" t="str">
        <f t="shared" si="76"/>
        <v/>
      </c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 t="str">
        <f>IFERROR(VLOOKUP(L460,'Přehled čerp. dov. - rok n+6'!L:AH,23,0),"")</f>
        <v/>
      </c>
      <c r="AH460" s="38" t="str">
        <f t="shared" si="78"/>
        <v/>
      </c>
      <c r="AI460" s="4" t="str">
        <f t="shared" si="79"/>
        <v/>
      </c>
      <c r="AJ460" s="26"/>
    </row>
    <row r="461" spans="2:36" x14ac:dyDescent="0.3">
      <c r="B461" s="23"/>
      <c r="C461" s="24"/>
      <c r="D461" s="24"/>
      <c r="E461" s="1" t="str">
        <f t="shared" si="70"/>
        <v/>
      </c>
      <c r="F461" s="2" t="str">
        <f t="shared" si="71"/>
        <v/>
      </c>
      <c r="G461" s="23"/>
      <c r="H461" s="2" t="str">
        <f t="shared" si="72"/>
        <v/>
      </c>
      <c r="I461" s="2" t="str">
        <f t="shared" si="73"/>
        <v/>
      </c>
      <c r="J461" s="2" t="str">
        <f t="shared" si="77"/>
        <v/>
      </c>
      <c r="L461" s="35"/>
      <c r="M461" s="35"/>
      <c r="N461" s="35"/>
      <c r="O461" s="35"/>
      <c r="P461" s="25"/>
      <c r="Q461" s="3" t="str">
        <f t="shared" si="75"/>
        <v/>
      </c>
      <c r="R461" s="3" t="str">
        <f t="shared" si="74"/>
        <v/>
      </c>
      <c r="S461" s="4" t="str">
        <f t="shared" si="76"/>
        <v/>
      </c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 t="str">
        <f>IFERROR(VLOOKUP(L461,'Přehled čerp. dov. - rok n+6'!L:AH,23,0),"")</f>
        <v/>
      </c>
      <c r="AH461" s="38" t="str">
        <f t="shared" si="78"/>
        <v/>
      </c>
      <c r="AI461" s="4" t="str">
        <f t="shared" si="79"/>
        <v/>
      </c>
      <c r="AJ461" s="26"/>
    </row>
    <row r="462" spans="2:36" x14ac:dyDescent="0.3">
      <c r="B462" s="23"/>
      <c r="C462" s="24"/>
      <c r="D462" s="24"/>
      <c r="E462" s="1" t="str">
        <f t="shared" si="70"/>
        <v/>
      </c>
      <c r="F462" s="2" t="str">
        <f t="shared" si="71"/>
        <v/>
      </c>
      <c r="G462" s="23"/>
      <c r="H462" s="2" t="str">
        <f t="shared" si="72"/>
        <v/>
      </c>
      <c r="I462" s="2" t="str">
        <f t="shared" si="73"/>
        <v/>
      </c>
      <c r="J462" s="2" t="str">
        <f t="shared" si="77"/>
        <v/>
      </c>
      <c r="L462" s="35"/>
      <c r="M462" s="35"/>
      <c r="N462" s="35"/>
      <c r="O462" s="35"/>
      <c r="P462" s="25"/>
      <c r="Q462" s="3" t="str">
        <f t="shared" si="75"/>
        <v/>
      </c>
      <c r="R462" s="3" t="str">
        <f t="shared" si="74"/>
        <v/>
      </c>
      <c r="S462" s="4" t="str">
        <f t="shared" si="76"/>
        <v/>
      </c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 t="str">
        <f>IFERROR(VLOOKUP(L462,'Přehled čerp. dov. - rok n+6'!L:AH,23,0),"")</f>
        <v/>
      </c>
      <c r="AH462" s="38" t="str">
        <f t="shared" si="78"/>
        <v/>
      </c>
      <c r="AI462" s="4" t="str">
        <f t="shared" si="79"/>
        <v/>
      </c>
      <c r="AJ462" s="26"/>
    </row>
    <row r="463" spans="2:36" x14ac:dyDescent="0.3">
      <c r="B463" s="23"/>
      <c r="C463" s="24"/>
      <c r="D463" s="24"/>
      <c r="E463" s="1" t="str">
        <f t="shared" si="70"/>
        <v/>
      </c>
      <c r="F463" s="2" t="str">
        <f t="shared" si="71"/>
        <v/>
      </c>
      <c r="G463" s="23"/>
      <c r="H463" s="2" t="str">
        <f t="shared" si="72"/>
        <v/>
      </c>
      <c r="I463" s="2" t="str">
        <f t="shared" si="73"/>
        <v/>
      </c>
      <c r="J463" s="2" t="str">
        <f t="shared" si="77"/>
        <v/>
      </c>
      <c r="L463" s="35"/>
      <c r="M463" s="35"/>
      <c r="N463" s="35"/>
      <c r="O463" s="35"/>
      <c r="P463" s="25"/>
      <c r="Q463" s="3" t="str">
        <f t="shared" si="75"/>
        <v/>
      </c>
      <c r="R463" s="3" t="str">
        <f t="shared" si="74"/>
        <v/>
      </c>
      <c r="S463" s="4" t="str">
        <f t="shared" si="76"/>
        <v/>
      </c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 t="str">
        <f>IFERROR(VLOOKUP(L463,'Přehled čerp. dov. - rok n+6'!L:AH,23,0),"")</f>
        <v/>
      </c>
      <c r="AH463" s="38" t="str">
        <f t="shared" si="78"/>
        <v/>
      </c>
      <c r="AI463" s="4" t="str">
        <f t="shared" si="79"/>
        <v/>
      </c>
      <c r="AJ463" s="26"/>
    </row>
    <row r="464" spans="2:36" x14ac:dyDescent="0.3">
      <c r="B464" s="23"/>
      <c r="C464" s="24"/>
      <c r="D464" s="24"/>
      <c r="E464" s="1" t="str">
        <f t="shared" si="70"/>
        <v/>
      </c>
      <c r="F464" s="2" t="str">
        <f t="shared" si="71"/>
        <v/>
      </c>
      <c r="G464" s="23"/>
      <c r="H464" s="2" t="str">
        <f t="shared" si="72"/>
        <v/>
      </c>
      <c r="I464" s="2" t="str">
        <f t="shared" si="73"/>
        <v/>
      </c>
      <c r="J464" s="2" t="str">
        <f t="shared" si="77"/>
        <v/>
      </c>
      <c r="L464" s="35"/>
      <c r="M464" s="35"/>
      <c r="N464" s="35"/>
      <c r="O464" s="35"/>
      <c r="P464" s="25"/>
      <c r="Q464" s="3" t="str">
        <f t="shared" si="75"/>
        <v/>
      </c>
      <c r="R464" s="3" t="str">
        <f t="shared" si="74"/>
        <v/>
      </c>
      <c r="S464" s="4" t="str">
        <f t="shared" si="76"/>
        <v/>
      </c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 t="str">
        <f>IFERROR(VLOOKUP(L464,'Přehled čerp. dov. - rok n+6'!L:AH,23,0),"")</f>
        <v/>
      </c>
      <c r="AH464" s="38" t="str">
        <f t="shared" si="78"/>
        <v/>
      </c>
      <c r="AI464" s="4" t="str">
        <f t="shared" si="79"/>
        <v/>
      </c>
      <c r="AJ464" s="26"/>
    </row>
    <row r="465" spans="2:36" x14ac:dyDescent="0.3">
      <c r="B465" s="23"/>
      <c r="C465" s="24"/>
      <c r="D465" s="24"/>
      <c r="E465" s="1" t="str">
        <f t="shared" si="70"/>
        <v/>
      </c>
      <c r="F465" s="2" t="str">
        <f t="shared" si="71"/>
        <v/>
      </c>
      <c r="G465" s="23"/>
      <c r="H465" s="2" t="str">
        <f t="shared" si="72"/>
        <v/>
      </c>
      <c r="I465" s="2" t="str">
        <f t="shared" si="73"/>
        <v/>
      </c>
      <c r="J465" s="2" t="str">
        <f t="shared" si="77"/>
        <v/>
      </c>
      <c r="L465" s="35"/>
      <c r="M465" s="35"/>
      <c r="N465" s="35"/>
      <c r="O465" s="35"/>
      <c r="P465" s="25"/>
      <c r="Q465" s="3" t="str">
        <f t="shared" si="75"/>
        <v/>
      </c>
      <c r="R465" s="3" t="str">
        <f t="shared" si="74"/>
        <v/>
      </c>
      <c r="S465" s="4" t="str">
        <f t="shared" si="76"/>
        <v/>
      </c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 t="str">
        <f>IFERROR(VLOOKUP(L465,'Přehled čerp. dov. - rok n+6'!L:AH,23,0),"")</f>
        <v/>
      </c>
      <c r="AH465" s="38" t="str">
        <f t="shared" si="78"/>
        <v/>
      </c>
      <c r="AI465" s="4" t="str">
        <f t="shared" si="79"/>
        <v/>
      </c>
      <c r="AJ465" s="26"/>
    </row>
    <row r="466" spans="2:36" x14ac:dyDescent="0.3">
      <c r="B466" s="23"/>
      <c r="C466" s="24"/>
      <c r="D466" s="24"/>
      <c r="E466" s="1" t="str">
        <f t="shared" si="70"/>
        <v/>
      </c>
      <c r="F466" s="2" t="str">
        <f t="shared" si="71"/>
        <v/>
      </c>
      <c r="G466" s="23"/>
      <c r="H466" s="2" t="str">
        <f t="shared" si="72"/>
        <v/>
      </c>
      <c r="I466" s="2" t="str">
        <f t="shared" si="73"/>
        <v/>
      </c>
      <c r="J466" s="2" t="str">
        <f t="shared" si="77"/>
        <v/>
      </c>
      <c r="L466" s="35"/>
      <c r="M466" s="35"/>
      <c r="N466" s="35"/>
      <c r="O466" s="35"/>
      <c r="P466" s="25"/>
      <c r="Q466" s="3" t="str">
        <f t="shared" si="75"/>
        <v/>
      </c>
      <c r="R466" s="3" t="str">
        <f t="shared" si="74"/>
        <v/>
      </c>
      <c r="S466" s="4" t="str">
        <f t="shared" si="76"/>
        <v/>
      </c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 t="str">
        <f>IFERROR(VLOOKUP(L466,'Přehled čerp. dov. - rok n+6'!L:AH,23,0),"")</f>
        <v/>
      </c>
      <c r="AH466" s="38" t="str">
        <f t="shared" si="78"/>
        <v/>
      </c>
      <c r="AI466" s="4" t="str">
        <f t="shared" si="79"/>
        <v/>
      </c>
      <c r="AJ466" s="26"/>
    </row>
    <row r="467" spans="2:36" x14ac:dyDescent="0.3">
      <c r="B467" s="23"/>
      <c r="C467" s="24"/>
      <c r="D467" s="24"/>
      <c r="E467" s="1" t="str">
        <f t="shared" si="70"/>
        <v/>
      </c>
      <c r="F467" s="2" t="str">
        <f t="shared" si="71"/>
        <v/>
      </c>
      <c r="G467" s="23"/>
      <c r="H467" s="2" t="str">
        <f t="shared" si="72"/>
        <v/>
      </c>
      <c r="I467" s="2" t="str">
        <f t="shared" si="73"/>
        <v/>
      </c>
      <c r="J467" s="2" t="str">
        <f t="shared" si="77"/>
        <v/>
      </c>
      <c r="L467" s="35"/>
      <c r="M467" s="35"/>
      <c r="N467" s="35"/>
      <c r="O467" s="35"/>
      <c r="P467" s="25"/>
      <c r="Q467" s="3" t="str">
        <f t="shared" si="75"/>
        <v/>
      </c>
      <c r="R467" s="3" t="str">
        <f t="shared" si="74"/>
        <v/>
      </c>
      <c r="S467" s="4" t="str">
        <f t="shared" si="76"/>
        <v/>
      </c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 t="str">
        <f>IFERROR(VLOOKUP(L467,'Přehled čerp. dov. - rok n+6'!L:AH,23,0),"")</f>
        <v/>
      </c>
      <c r="AH467" s="38" t="str">
        <f t="shared" si="78"/>
        <v/>
      </c>
      <c r="AI467" s="4" t="str">
        <f t="shared" si="79"/>
        <v/>
      </c>
      <c r="AJ467" s="26"/>
    </row>
    <row r="468" spans="2:36" x14ac:dyDescent="0.3">
      <c r="B468" s="23"/>
      <c r="C468" s="24"/>
      <c r="D468" s="24"/>
      <c r="E468" s="1" t="str">
        <f t="shared" si="70"/>
        <v/>
      </c>
      <c r="F468" s="2" t="str">
        <f t="shared" si="71"/>
        <v/>
      </c>
      <c r="G468" s="23"/>
      <c r="H468" s="2" t="str">
        <f t="shared" si="72"/>
        <v/>
      </c>
      <c r="I468" s="2" t="str">
        <f t="shared" si="73"/>
        <v/>
      </c>
      <c r="J468" s="2" t="str">
        <f t="shared" si="77"/>
        <v/>
      </c>
      <c r="L468" s="35"/>
      <c r="M468" s="35"/>
      <c r="N468" s="35"/>
      <c r="O468" s="35"/>
      <c r="P468" s="25"/>
      <c r="Q468" s="3" t="str">
        <f t="shared" si="75"/>
        <v/>
      </c>
      <c r="R468" s="3" t="str">
        <f t="shared" si="74"/>
        <v/>
      </c>
      <c r="S468" s="4" t="str">
        <f t="shared" si="76"/>
        <v/>
      </c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 t="str">
        <f>IFERROR(VLOOKUP(L468,'Přehled čerp. dov. - rok n+6'!L:AH,23,0),"")</f>
        <v/>
      </c>
      <c r="AH468" s="38" t="str">
        <f t="shared" si="78"/>
        <v/>
      </c>
      <c r="AI468" s="4" t="str">
        <f t="shared" si="79"/>
        <v/>
      </c>
      <c r="AJ468" s="26"/>
    </row>
    <row r="469" spans="2:36" x14ac:dyDescent="0.3">
      <c r="B469" s="23"/>
      <c r="C469" s="24"/>
      <c r="D469" s="24"/>
      <c r="E469" s="1" t="str">
        <f t="shared" si="70"/>
        <v/>
      </c>
      <c r="F469" s="2" t="str">
        <f t="shared" si="71"/>
        <v/>
      </c>
      <c r="G469" s="23"/>
      <c r="H469" s="2" t="str">
        <f t="shared" si="72"/>
        <v/>
      </c>
      <c r="I469" s="2" t="str">
        <f t="shared" si="73"/>
        <v/>
      </c>
      <c r="J469" s="2" t="str">
        <f t="shared" si="77"/>
        <v/>
      </c>
      <c r="L469" s="35"/>
      <c r="M469" s="35"/>
      <c r="N469" s="35"/>
      <c r="O469" s="35"/>
      <c r="P469" s="25"/>
      <c r="Q469" s="3" t="str">
        <f t="shared" si="75"/>
        <v/>
      </c>
      <c r="R469" s="3" t="str">
        <f t="shared" si="74"/>
        <v/>
      </c>
      <c r="S469" s="4" t="str">
        <f t="shared" si="76"/>
        <v/>
      </c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 t="str">
        <f>IFERROR(VLOOKUP(L469,'Přehled čerp. dov. - rok n+6'!L:AH,23,0),"")</f>
        <v/>
      </c>
      <c r="AH469" s="38" t="str">
        <f t="shared" si="78"/>
        <v/>
      </c>
      <c r="AI469" s="4" t="str">
        <f t="shared" si="79"/>
        <v/>
      </c>
      <c r="AJ469" s="26"/>
    </row>
    <row r="470" spans="2:36" x14ac:dyDescent="0.3">
      <c r="B470" s="23"/>
      <c r="C470" s="24"/>
      <c r="D470" s="24"/>
      <c r="E470" s="1" t="str">
        <f t="shared" si="70"/>
        <v/>
      </c>
      <c r="F470" s="2" t="str">
        <f t="shared" si="71"/>
        <v/>
      </c>
      <c r="G470" s="23"/>
      <c r="H470" s="2" t="str">
        <f t="shared" si="72"/>
        <v/>
      </c>
      <c r="I470" s="2" t="str">
        <f t="shared" si="73"/>
        <v/>
      </c>
      <c r="J470" s="2" t="str">
        <f t="shared" si="77"/>
        <v/>
      </c>
      <c r="L470" s="35"/>
      <c r="M470" s="35"/>
      <c r="N470" s="35"/>
      <c r="O470" s="35"/>
      <c r="P470" s="25"/>
      <c r="Q470" s="3" t="str">
        <f t="shared" si="75"/>
        <v/>
      </c>
      <c r="R470" s="3" t="str">
        <f t="shared" si="74"/>
        <v/>
      </c>
      <c r="S470" s="4" t="str">
        <f t="shared" si="76"/>
        <v/>
      </c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 t="str">
        <f>IFERROR(VLOOKUP(L470,'Přehled čerp. dov. - rok n+6'!L:AH,23,0),"")</f>
        <v/>
      </c>
      <c r="AH470" s="38" t="str">
        <f t="shared" si="78"/>
        <v/>
      </c>
      <c r="AI470" s="4" t="str">
        <f t="shared" si="79"/>
        <v/>
      </c>
      <c r="AJ470" s="26"/>
    </row>
    <row r="471" spans="2:36" x14ac:dyDescent="0.3">
      <c r="B471" s="23"/>
      <c r="C471" s="24"/>
      <c r="D471" s="24"/>
      <c r="E471" s="1" t="str">
        <f t="shared" si="70"/>
        <v/>
      </c>
      <c r="F471" s="2" t="str">
        <f t="shared" si="71"/>
        <v/>
      </c>
      <c r="G471" s="23"/>
      <c r="H471" s="2" t="str">
        <f t="shared" si="72"/>
        <v/>
      </c>
      <c r="I471" s="2" t="str">
        <f t="shared" si="73"/>
        <v/>
      </c>
      <c r="J471" s="2" t="str">
        <f t="shared" si="77"/>
        <v/>
      </c>
      <c r="L471" s="35"/>
      <c r="M471" s="35"/>
      <c r="N471" s="35"/>
      <c r="O471" s="35"/>
      <c r="P471" s="25"/>
      <c r="Q471" s="3" t="str">
        <f t="shared" si="75"/>
        <v/>
      </c>
      <c r="R471" s="3" t="str">
        <f t="shared" si="74"/>
        <v/>
      </c>
      <c r="S471" s="4" t="str">
        <f t="shared" si="76"/>
        <v/>
      </c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 t="str">
        <f>IFERROR(VLOOKUP(L471,'Přehled čerp. dov. - rok n+6'!L:AH,23,0),"")</f>
        <v/>
      </c>
      <c r="AH471" s="38" t="str">
        <f t="shared" si="78"/>
        <v/>
      </c>
      <c r="AI471" s="4" t="str">
        <f t="shared" si="79"/>
        <v/>
      </c>
      <c r="AJ471" s="26"/>
    </row>
    <row r="472" spans="2:36" x14ac:dyDescent="0.3">
      <c r="B472" s="23"/>
      <c r="C472" s="24"/>
      <c r="D472" s="24"/>
      <c r="E472" s="1" t="str">
        <f t="shared" si="70"/>
        <v/>
      </c>
      <c r="F472" s="2" t="str">
        <f t="shared" si="71"/>
        <v/>
      </c>
      <c r="G472" s="23"/>
      <c r="H472" s="2" t="str">
        <f t="shared" si="72"/>
        <v/>
      </c>
      <c r="I472" s="2" t="str">
        <f t="shared" si="73"/>
        <v/>
      </c>
      <c r="J472" s="2" t="str">
        <f t="shared" si="77"/>
        <v/>
      </c>
      <c r="L472" s="35"/>
      <c r="M472" s="35"/>
      <c r="N472" s="35"/>
      <c r="O472" s="35"/>
      <c r="P472" s="25"/>
      <c r="Q472" s="3" t="str">
        <f t="shared" si="75"/>
        <v/>
      </c>
      <c r="R472" s="3" t="str">
        <f t="shared" si="74"/>
        <v/>
      </c>
      <c r="S472" s="4" t="str">
        <f t="shared" si="76"/>
        <v/>
      </c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 t="str">
        <f>IFERROR(VLOOKUP(L472,'Přehled čerp. dov. - rok n+6'!L:AH,23,0),"")</f>
        <v/>
      </c>
      <c r="AH472" s="38" t="str">
        <f t="shared" si="78"/>
        <v/>
      </c>
      <c r="AI472" s="4" t="str">
        <f t="shared" si="79"/>
        <v/>
      </c>
      <c r="AJ472" s="26"/>
    </row>
    <row r="473" spans="2:36" x14ac:dyDescent="0.3">
      <c r="B473" s="23"/>
      <c r="C473" s="24"/>
      <c r="D473" s="24"/>
      <c r="E473" s="1" t="str">
        <f t="shared" si="70"/>
        <v/>
      </c>
      <c r="F473" s="2" t="str">
        <f t="shared" si="71"/>
        <v/>
      </c>
      <c r="G473" s="23"/>
      <c r="H473" s="2" t="str">
        <f t="shared" si="72"/>
        <v/>
      </c>
      <c r="I473" s="2" t="str">
        <f t="shared" si="73"/>
        <v/>
      </c>
      <c r="J473" s="2" t="str">
        <f t="shared" si="77"/>
        <v/>
      </c>
      <c r="L473" s="35"/>
      <c r="M473" s="35"/>
      <c r="N473" s="35"/>
      <c r="O473" s="35"/>
      <c r="P473" s="25"/>
      <c r="Q473" s="3" t="str">
        <f t="shared" si="75"/>
        <v/>
      </c>
      <c r="R473" s="3" t="str">
        <f t="shared" si="74"/>
        <v/>
      </c>
      <c r="S473" s="4" t="str">
        <f t="shared" si="76"/>
        <v/>
      </c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 t="str">
        <f>IFERROR(VLOOKUP(L473,'Přehled čerp. dov. - rok n+6'!L:AH,23,0),"")</f>
        <v/>
      </c>
      <c r="AH473" s="38" t="str">
        <f t="shared" si="78"/>
        <v/>
      </c>
      <c r="AI473" s="4" t="str">
        <f t="shared" si="79"/>
        <v/>
      </c>
      <c r="AJ473" s="26"/>
    </row>
    <row r="474" spans="2:36" x14ac:dyDescent="0.3">
      <c r="B474" s="23"/>
      <c r="C474" s="24"/>
      <c r="D474" s="24"/>
      <c r="E474" s="1" t="str">
        <f t="shared" si="70"/>
        <v/>
      </c>
      <c r="F474" s="2" t="str">
        <f t="shared" si="71"/>
        <v/>
      </c>
      <c r="G474" s="23"/>
      <c r="H474" s="2" t="str">
        <f t="shared" si="72"/>
        <v/>
      </c>
      <c r="I474" s="2" t="str">
        <f t="shared" si="73"/>
        <v/>
      </c>
      <c r="J474" s="2" t="str">
        <f t="shared" si="77"/>
        <v/>
      </c>
      <c r="L474" s="35"/>
      <c r="M474" s="35"/>
      <c r="N474" s="35"/>
      <c r="O474" s="35"/>
      <c r="P474" s="25"/>
      <c r="Q474" s="3" t="str">
        <f t="shared" si="75"/>
        <v/>
      </c>
      <c r="R474" s="3" t="str">
        <f t="shared" si="74"/>
        <v/>
      </c>
      <c r="S474" s="4" t="str">
        <f t="shared" si="76"/>
        <v/>
      </c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 t="str">
        <f>IFERROR(VLOOKUP(L474,'Přehled čerp. dov. - rok n+6'!L:AH,23,0),"")</f>
        <v/>
      </c>
      <c r="AH474" s="38" t="str">
        <f t="shared" si="78"/>
        <v/>
      </c>
      <c r="AI474" s="4" t="str">
        <f t="shared" si="79"/>
        <v/>
      </c>
      <c r="AJ474" s="26"/>
    </row>
    <row r="475" spans="2:36" x14ac:dyDescent="0.3">
      <c r="B475" s="23"/>
      <c r="C475" s="24"/>
      <c r="D475" s="24"/>
      <c r="E475" s="1" t="str">
        <f t="shared" si="70"/>
        <v/>
      </c>
      <c r="F475" s="2" t="str">
        <f t="shared" si="71"/>
        <v/>
      </c>
      <c r="G475" s="23"/>
      <c r="H475" s="2" t="str">
        <f t="shared" si="72"/>
        <v/>
      </c>
      <c r="I475" s="2" t="str">
        <f t="shared" si="73"/>
        <v/>
      </c>
      <c r="J475" s="2" t="str">
        <f t="shared" si="77"/>
        <v/>
      </c>
      <c r="L475" s="35"/>
      <c r="M475" s="35"/>
      <c r="N475" s="35"/>
      <c r="O475" s="35"/>
      <c r="P475" s="25"/>
      <c r="Q475" s="3" t="str">
        <f t="shared" si="75"/>
        <v/>
      </c>
      <c r="R475" s="3" t="str">
        <f t="shared" si="74"/>
        <v/>
      </c>
      <c r="S475" s="4" t="str">
        <f t="shared" si="76"/>
        <v/>
      </c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 t="str">
        <f>IFERROR(VLOOKUP(L475,'Přehled čerp. dov. - rok n+6'!L:AH,23,0),"")</f>
        <v/>
      </c>
      <c r="AH475" s="38" t="str">
        <f t="shared" si="78"/>
        <v/>
      </c>
      <c r="AI475" s="4" t="str">
        <f t="shared" si="79"/>
        <v/>
      </c>
      <c r="AJ475" s="26"/>
    </row>
    <row r="476" spans="2:36" x14ac:dyDescent="0.3">
      <c r="B476" s="23"/>
      <c r="C476" s="24"/>
      <c r="D476" s="24"/>
      <c r="E476" s="1" t="str">
        <f t="shared" si="70"/>
        <v/>
      </c>
      <c r="F476" s="2" t="str">
        <f t="shared" si="71"/>
        <v/>
      </c>
      <c r="G476" s="23"/>
      <c r="H476" s="2" t="str">
        <f t="shared" si="72"/>
        <v/>
      </c>
      <c r="I476" s="2" t="str">
        <f t="shared" si="73"/>
        <v/>
      </c>
      <c r="J476" s="2" t="str">
        <f t="shared" si="77"/>
        <v/>
      </c>
      <c r="L476" s="35"/>
      <c r="M476" s="35"/>
      <c r="N476" s="35"/>
      <c r="O476" s="35"/>
      <c r="P476" s="25"/>
      <c r="Q476" s="3" t="str">
        <f t="shared" si="75"/>
        <v/>
      </c>
      <c r="R476" s="3" t="str">
        <f t="shared" si="74"/>
        <v/>
      </c>
      <c r="S476" s="4" t="str">
        <f t="shared" si="76"/>
        <v/>
      </c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 t="str">
        <f>IFERROR(VLOOKUP(L476,'Přehled čerp. dov. - rok n+6'!L:AH,23,0),"")</f>
        <v/>
      </c>
      <c r="AH476" s="38" t="str">
        <f t="shared" si="78"/>
        <v/>
      </c>
      <c r="AI476" s="4" t="str">
        <f t="shared" si="79"/>
        <v/>
      </c>
      <c r="AJ476" s="26"/>
    </row>
    <row r="477" spans="2:36" x14ac:dyDescent="0.3">
      <c r="B477" s="23"/>
      <c r="C477" s="24"/>
      <c r="D477" s="24"/>
      <c r="E477" s="1" t="str">
        <f t="shared" si="70"/>
        <v/>
      </c>
      <c r="F477" s="2" t="str">
        <f t="shared" si="71"/>
        <v/>
      </c>
      <c r="G477" s="23"/>
      <c r="H477" s="2" t="str">
        <f t="shared" si="72"/>
        <v/>
      </c>
      <c r="I477" s="2" t="str">
        <f t="shared" si="73"/>
        <v/>
      </c>
      <c r="J477" s="2" t="str">
        <f t="shared" si="77"/>
        <v/>
      </c>
      <c r="L477" s="35"/>
      <c r="M477" s="35"/>
      <c r="N477" s="35"/>
      <c r="O477" s="35"/>
      <c r="P477" s="25"/>
      <c r="Q477" s="3" t="str">
        <f t="shared" si="75"/>
        <v/>
      </c>
      <c r="R477" s="3" t="str">
        <f t="shared" si="74"/>
        <v/>
      </c>
      <c r="S477" s="4" t="str">
        <f t="shared" si="76"/>
        <v/>
      </c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 t="str">
        <f>IFERROR(VLOOKUP(L477,'Přehled čerp. dov. - rok n+6'!L:AH,23,0),"")</f>
        <v/>
      </c>
      <c r="AH477" s="38" t="str">
        <f t="shared" si="78"/>
        <v/>
      </c>
      <c r="AI477" s="4" t="str">
        <f t="shared" si="79"/>
        <v/>
      </c>
      <c r="AJ477" s="26"/>
    </row>
    <row r="478" spans="2:36" x14ac:dyDescent="0.3">
      <c r="B478" s="23"/>
      <c r="C478" s="24"/>
      <c r="D478" s="24"/>
      <c r="E478" s="1" t="str">
        <f t="shared" si="70"/>
        <v/>
      </c>
      <c r="F478" s="2" t="str">
        <f t="shared" si="71"/>
        <v/>
      </c>
      <c r="G478" s="23"/>
      <c r="H478" s="2" t="str">
        <f t="shared" si="72"/>
        <v/>
      </c>
      <c r="I478" s="2" t="str">
        <f t="shared" si="73"/>
        <v/>
      </c>
      <c r="J478" s="2" t="str">
        <f t="shared" si="77"/>
        <v/>
      </c>
      <c r="L478" s="35"/>
      <c r="M478" s="35"/>
      <c r="N478" s="35"/>
      <c r="O478" s="35"/>
      <c r="P478" s="25"/>
      <c r="Q478" s="3" t="str">
        <f t="shared" si="75"/>
        <v/>
      </c>
      <c r="R478" s="3" t="str">
        <f t="shared" si="74"/>
        <v/>
      </c>
      <c r="S478" s="4" t="str">
        <f t="shared" si="76"/>
        <v/>
      </c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 t="str">
        <f>IFERROR(VLOOKUP(L478,'Přehled čerp. dov. - rok n+6'!L:AH,23,0),"")</f>
        <v/>
      </c>
      <c r="AH478" s="38" t="str">
        <f t="shared" si="78"/>
        <v/>
      </c>
      <c r="AI478" s="4" t="str">
        <f t="shared" si="79"/>
        <v/>
      </c>
      <c r="AJ478" s="26"/>
    </row>
    <row r="479" spans="2:36" x14ac:dyDescent="0.3">
      <c r="B479" s="23"/>
      <c r="C479" s="24"/>
      <c r="D479" s="24"/>
      <c r="E479" s="1" t="str">
        <f t="shared" si="70"/>
        <v/>
      </c>
      <c r="F479" s="2" t="str">
        <f t="shared" si="71"/>
        <v/>
      </c>
      <c r="G479" s="23"/>
      <c r="H479" s="2" t="str">
        <f t="shared" si="72"/>
        <v/>
      </c>
      <c r="I479" s="2" t="str">
        <f t="shared" si="73"/>
        <v/>
      </c>
      <c r="J479" s="2" t="str">
        <f t="shared" si="77"/>
        <v/>
      </c>
      <c r="L479" s="35"/>
      <c r="M479" s="35"/>
      <c r="N479" s="35"/>
      <c r="O479" s="35"/>
      <c r="P479" s="25"/>
      <c r="Q479" s="3" t="str">
        <f t="shared" si="75"/>
        <v/>
      </c>
      <c r="R479" s="3" t="str">
        <f t="shared" si="74"/>
        <v/>
      </c>
      <c r="S479" s="4" t="str">
        <f t="shared" si="76"/>
        <v/>
      </c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 t="str">
        <f>IFERROR(VLOOKUP(L479,'Přehled čerp. dov. - rok n+6'!L:AH,23,0),"")</f>
        <v/>
      </c>
      <c r="AH479" s="38" t="str">
        <f t="shared" si="78"/>
        <v/>
      </c>
      <c r="AI479" s="4" t="str">
        <f t="shared" si="79"/>
        <v/>
      </c>
      <c r="AJ479" s="26"/>
    </row>
    <row r="480" spans="2:36" x14ac:dyDescent="0.3">
      <c r="B480" s="23"/>
      <c r="C480" s="24"/>
      <c r="D480" s="24"/>
      <c r="E480" s="1" t="str">
        <f t="shared" si="70"/>
        <v/>
      </c>
      <c r="F480" s="2" t="str">
        <f t="shared" si="71"/>
        <v/>
      </c>
      <c r="G480" s="23"/>
      <c r="H480" s="2" t="str">
        <f t="shared" si="72"/>
        <v/>
      </c>
      <c r="I480" s="2" t="str">
        <f t="shared" si="73"/>
        <v/>
      </c>
      <c r="J480" s="2" t="str">
        <f t="shared" si="77"/>
        <v/>
      </c>
      <c r="L480" s="35"/>
      <c r="M480" s="35"/>
      <c r="N480" s="35"/>
      <c r="O480" s="35"/>
      <c r="P480" s="25"/>
      <c r="Q480" s="3" t="str">
        <f t="shared" si="75"/>
        <v/>
      </c>
      <c r="R480" s="3" t="str">
        <f t="shared" si="74"/>
        <v/>
      </c>
      <c r="S480" s="4" t="str">
        <f t="shared" si="76"/>
        <v/>
      </c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 t="str">
        <f>IFERROR(VLOOKUP(L480,'Přehled čerp. dov. - rok n+6'!L:AH,23,0),"")</f>
        <v/>
      </c>
      <c r="AH480" s="38" t="str">
        <f t="shared" si="78"/>
        <v/>
      </c>
      <c r="AI480" s="4" t="str">
        <f t="shared" si="79"/>
        <v/>
      </c>
      <c r="AJ480" s="26"/>
    </row>
    <row r="481" spans="2:36" x14ac:dyDescent="0.3">
      <c r="B481" s="23"/>
      <c r="C481" s="24"/>
      <c r="D481" s="24"/>
      <c r="E481" s="1" t="str">
        <f t="shared" si="70"/>
        <v/>
      </c>
      <c r="F481" s="2" t="str">
        <f t="shared" si="71"/>
        <v/>
      </c>
      <c r="G481" s="23"/>
      <c r="H481" s="2" t="str">
        <f t="shared" si="72"/>
        <v/>
      </c>
      <c r="I481" s="2" t="str">
        <f t="shared" si="73"/>
        <v/>
      </c>
      <c r="J481" s="2" t="str">
        <f t="shared" si="77"/>
        <v/>
      </c>
      <c r="L481" s="35"/>
      <c r="M481" s="35"/>
      <c r="N481" s="35"/>
      <c r="O481" s="35"/>
      <c r="P481" s="25"/>
      <c r="Q481" s="3" t="str">
        <f t="shared" si="75"/>
        <v/>
      </c>
      <c r="R481" s="3" t="str">
        <f t="shared" si="74"/>
        <v/>
      </c>
      <c r="S481" s="4" t="str">
        <f t="shared" si="76"/>
        <v/>
      </c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 t="str">
        <f>IFERROR(VLOOKUP(L481,'Přehled čerp. dov. - rok n+6'!L:AH,23,0),"")</f>
        <v/>
      </c>
      <c r="AH481" s="38" t="str">
        <f t="shared" si="78"/>
        <v/>
      </c>
      <c r="AI481" s="4" t="str">
        <f t="shared" si="79"/>
        <v/>
      </c>
      <c r="AJ481" s="26"/>
    </row>
    <row r="482" spans="2:36" x14ac:dyDescent="0.3">
      <c r="B482" s="23"/>
      <c r="C482" s="24"/>
      <c r="D482" s="24"/>
      <c r="E482" s="1" t="str">
        <f t="shared" si="70"/>
        <v/>
      </c>
      <c r="F482" s="2" t="str">
        <f t="shared" si="71"/>
        <v/>
      </c>
      <c r="G482" s="23"/>
      <c r="H482" s="2" t="str">
        <f t="shared" si="72"/>
        <v/>
      </c>
      <c r="I482" s="2" t="str">
        <f t="shared" si="73"/>
        <v/>
      </c>
      <c r="J482" s="2" t="str">
        <f t="shared" si="77"/>
        <v/>
      </c>
      <c r="L482" s="35"/>
      <c r="M482" s="35"/>
      <c r="N482" s="35"/>
      <c r="O482" s="35"/>
      <c r="P482" s="25"/>
      <c r="Q482" s="3" t="str">
        <f t="shared" si="75"/>
        <v/>
      </c>
      <c r="R482" s="3" t="str">
        <f t="shared" si="74"/>
        <v/>
      </c>
      <c r="S482" s="4" t="str">
        <f t="shared" si="76"/>
        <v/>
      </c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 t="str">
        <f>IFERROR(VLOOKUP(L482,'Přehled čerp. dov. - rok n+6'!L:AH,23,0),"")</f>
        <v/>
      </c>
      <c r="AH482" s="38" t="str">
        <f t="shared" si="78"/>
        <v/>
      </c>
      <c r="AI482" s="4" t="str">
        <f t="shared" si="79"/>
        <v/>
      </c>
      <c r="AJ482" s="26"/>
    </row>
    <row r="483" spans="2:36" x14ac:dyDescent="0.3">
      <c r="B483" s="23"/>
      <c r="C483" s="24"/>
      <c r="D483" s="24"/>
      <c r="E483" s="1" t="str">
        <f t="shared" si="70"/>
        <v/>
      </c>
      <c r="F483" s="2" t="str">
        <f t="shared" si="71"/>
        <v/>
      </c>
      <c r="G483" s="23"/>
      <c r="H483" s="2" t="str">
        <f t="shared" si="72"/>
        <v/>
      </c>
      <c r="I483" s="2" t="str">
        <f t="shared" si="73"/>
        <v/>
      </c>
      <c r="J483" s="2" t="str">
        <f t="shared" si="77"/>
        <v/>
      </c>
      <c r="L483" s="35"/>
      <c r="M483" s="35"/>
      <c r="N483" s="35"/>
      <c r="O483" s="35"/>
      <c r="P483" s="25"/>
      <c r="Q483" s="3" t="str">
        <f t="shared" si="75"/>
        <v/>
      </c>
      <c r="R483" s="3" t="str">
        <f t="shared" si="74"/>
        <v/>
      </c>
      <c r="S483" s="4" t="str">
        <f t="shared" si="76"/>
        <v/>
      </c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 t="str">
        <f>IFERROR(VLOOKUP(L483,'Přehled čerp. dov. - rok n+6'!L:AH,23,0),"")</f>
        <v/>
      </c>
      <c r="AH483" s="38" t="str">
        <f t="shared" si="78"/>
        <v/>
      </c>
      <c r="AI483" s="4" t="str">
        <f t="shared" si="79"/>
        <v/>
      </c>
      <c r="AJ483" s="26"/>
    </row>
    <row r="484" spans="2:36" x14ac:dyDescent="0.3">
      <c r="B484" s="23"/>
      <c r="C484" s="24"/>
      <c r="D484" s="24"/>
      <c r="E484" s="1" t="str">
        <f t="shared" si="70"/>
        <v/>
      </c>
      <c r="F484" s="2" t="str">
        <f t="shared" si="71"/>
        <v/>
      </c>
      <c r="G484" s="23"/>
      <c r="H484" s="2" t="str">
        <f t="shared" si="72"/>
        <v/>
      </c>
      <c r="I484" s="2" t="str">
        <f t="shared" si="73"/>
        <v/>
      </c>
      <c r="J484" s="2" t="str">
        <f t="shared" si="77"/>
        <v/>
      </c>
      <c r="L484" s="35"/>
      <c r="M484" s="35"/>
      <c r="N484" s="35"/>
      <c r="O484" s="35"/>
      <c r="P484" s="25"/>
      <c r="Q484" s="3" t="str">
        <f t="shared" si="75"/>
        <v/>
      </c>
      <c r="R484" s="3" t="str">
        <f t="shared" si="74"/>
        <v/>
      </c>
      <c r="S484" s="4" t="str">
        <f t="shared" si="76"/>
        <v/>
      </c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 t="str">
        <f>IFERROR(VLOOKUP(L484,'Přehled čerp. dov. - rok n+6'!L:AH,23,0),"")</f>
        <v/>
      </c>
      <c r="AH484" s="38" t="str">
        <f t="shared" si="78"/>
        <v/>
      </c>
      <c r="AI484" s="4" t="str">
        <f t="shared" si="79"/>
        <v/>
      </c>
      <c r="AJ484" s="26"/>
    </row>
    <row r="485" spans="2:36" x14ac:dyDescent="0.3">
      <c r="B485" s="23"/>
      <c r="C485" s="24"/>
      <c r="D485" s="24"/>
      <c r="E485" s="1" t="str">
        <f t="shared" si="70"/>
        <v/>
      </c>
      <c r="F485" s="2" t="str">
        <f t="shared" si="71"/>
        <v/>
      </c>
      <c r="G485" s="23"/>
      <c r="H485" s="2" t="str">
        <f t="shared" si="72"/>
        <v/>
      </c>
      <c r="I485" s="2" t="str">
        <f t="shared" si="73"/>
        <v/>
      </c>
      <c r="J485" s="2" t="str">
        <f t="shared" si="77"/>
        <v/>
      </c>
      <c r="L485" s="35"/>
      <c r="M485" s="35"/>
      <c r="N485" s="35"/>
      <c r="O485" s="35"/>
      <c r="P485" s="25"/>
      <c r="Q485" s="3" t="str">
        <f t="shared" si="75"/>
        <v/>
      </c>
      <c r="R485" s="3" t="str">
        <f t="shared" si="74"/>
        <v/>
      </c>
      <c r="S485" s="4" t="str">
        <f t="shared" si="76"/>
        <v/>
      </c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 t="str">
        <f>IFERROR(VLOOKUP(L485,'Přehled čerp. dov. - rok n+6'!L:AH,23,0),"")</f>
        <v/>
      </c>
      <c r="AH485" s="38" t="str">
        <f t="shared" si="78"/>
        <v/>
      </c>
      <c r="AI485" s="4" t="str">
        <f t="shared" si="79"/>
        <v/>
      </c>
      <c r="AJ485" s="26"/>
    </row>
    <row r="486" spans="2:36" x14ac:dyDescent="0.3">
      <c r="B486" s="23"/>
      <c r="C486" s="24"/>
      <c r="D486" s="24"/>
      <c r="E486" s="1" t="str">
        <f t="shared" si="70"/>
        <v/>
      </c>
      <c r="F486" s="2" t="str">
        <f t="shared" si="71"/>
        <v/>
      </c>
      <c r="G486" s="23"/>
      <c r="H486" s="2" t="str">
        <f t="shared" si="72"/>
        <v/>
      </c>
      <c r="I486" s="2" t="str">
        <f t="shared" si="73"/>
        <v/>
      </c>
      <c r="J486" s="2" t="str">
        <f t="shared" si="77"/>
        <v/>
      </c>
      <c r="L486" s="35"/>
      <c r="M486" s="35"/>
      <c r="N486" s="35"/>
      <c r="O486" s="35"/>
      <c r="P486" s="25"/>
      <c r="Q486" s="3" t="str">
        <f t="shared" si="75"/>
        <v/>
      </c>
      <c r="R486" s="3" t="str">
        <f t="shared" si="74"/>
        <v/>
      </c>
      <c r="S486" s="4" t="str">
        <f t="shared" si="76"/>
        <v/>
      </c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 t="str">
        <f>IFERROR(VLOOKUP(L486,'Přehled čerp. dov. - rok n+6'!L:AH,23,0),"")</f>
        <v/>
      </c>
      <c r="AH486" s="38" t="str">
        <f t="shared" si="78"/>
        <v/>
      </c>
      <c r="AI486" s="4" t="str">
        <f t="shared" si="79"/>
        <v/>
      </c>
      <c r="AJ486" s="26"/>
    </row>
    <row r="487" spans="2:36" x14ac:dyDescent="0.3">
      <c r="B487" s="23"/>
      <c r="C487" s="24"/>
      <c r="D487" s="24"/>
      <c r="E487" s="1" t="str">
        <f t="shared" si="70"/>
        <v/>
      </c>
      <c r="F487" s="2" t="str">
        <f t="shared" si="71"/>
        <v/>
      </c>
      <c r="G487" s="23"/>
      <c r="H487" s="2" t="str">
        <f t="shared" si="72"/>
        <v/>
      </c>
      <c r="I487" s="2" t="str">
        <f t="shared" si="73"/>
        <v/>
      </c>
      <c r="J487" s="2" t="str">
        <f t="shared" si="77"/>
        <v/>
      </c>
      <c r="L487" s="35"/>
      <c r="M487" s="35"/>
      <c r="N487" s="35"/>
      <c r="O487" s="35"/>
      <c r="P487" s="25"/>
      <c r="Q487" s="3" t="str">
        <f t="shared" si="75"/>
        <v/>
      </c>
      <c r="R487" s="3" t="str">
        <f t="shared" si="74"/>
        <v/>
      </c>
      <c r="S487" s="4" t="str">
        <f t="shared" si="76"/>
        <v/>
      </c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 t="str">
        <f>IFERROR(VLOOKUP(L487,'Přehled čerp. dov. - rok n+6'!L:AH,23,0),"")</f>
        <v/>
      </c>
      <c r="AH487" s="38" t="str">
        <f t="shared" si="78"/>
        <v/>
      </c>
      <c r="AI487" s="4" t="str">
        <f t="shared" si="79"/>
        <v/>
      </c>
      <c r="AJ487" s="26"/>
    </row>
    <row r="488" spans="2:36" x14ac:dyDescent="0.3">
      <c r="B488" s="23"/>
      <c r="C488" s="24"/>
      <c r="D488" s="24"/>
      <c r="E488" s="1" t="str">
        <f t="shared" si="70"/>
        <v/>
      </c>
      <c r="F488" s="2" t="str">
        <f t="shared" si="71"/>
        <v/>
      </c>
      <c r="G488" s="23"/>
      <c r="H488" s="2" t="str">
        <f t="shared" si="72"/>
        <v/>
      </c>
      <c r="I488" s="2" t="str">
        <f t="shared" si="73"/>
        <v/>
      </c>
      <c r="J488" s="2" t="str">
        <f t="shared" si="77"/>
        <v/>
      </c>
      <c r="L488" s="35"/>
      <c r="M488" s="35"/>
      <c r="N488" s="35"/>
      <c r="O488" s="35"/>
      <c r="P488" s="25"/>
      <c r="Q488" s="3" t="str">
        <f t="shared" si="75"/>
        <v/>
      </c>
      <c r="R488" s="3" t="str">
        <f t="shared" si="74"/>
        <v/>
      </c>
      <c r="S488" s="4" t="str">
        <f t="shared" si="76"/>
        <v/>
      </c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 t="str">
        <f>IFERROR(VLOOKUP(L488,'Přehled čerp. dov. - rok n+6'!L:AH,23,0),"")</f>
        <v/>
      </c>
      <c r="AH488" s="38" t="str">
        <f t="shared" si="78"/>
        <v/>
      </c>
      <c r="AI488" s="4" t="str">
        <f t="shared" si="79"/>
        <v/>
      </c>
      <c r="AJ488" s="26"/>
    </row>
    <row r="489" spans="2:36" x14ac:dyDescent="0.3">
      <c r="B489" s="23"/>
      <c r="C489" s="24"/>
      <c r="D489" s="24"/>
      <c r="E489" s="1" t="str">
        <f t="shared" si="70"/>
        <v/>
      </c>
      <c r="F489" s="2" t="str">
        <f t="shared" si="71"/>
        <v/>
      </c>
      <c r="G489" s="23"/>
      <c r="H489" s="2" t="str">
        <f t="shared" si="72"/>
        <v/>
      </c>
      <c r="I489" s="2" t="str">
        <f t="shared" si="73"/>
        <v/>
      </c>
      <c r="J489" s="2" t="str">
        <f t="shared" si="77"/>
        <v/>
      </c>
      <c r="L489" s="35"/>
      <c r="M489" s="35"/>
      <c r="N489" s="35"/>
      <c r="O489" s="35"/>
      <c r="P489" s="25"/>
      <c r="Q489" s="3" t="str">
        <f t="shared" si="75"/>
        <v/>
      </c>
      <c r="R489" s="3" t="str">
        <f t="shared" si="74"/>
        <v/>
      </c>
      <c r="S489" s="4" t="str">
        <f t="shared" si="76"/>
        <v/>
      </c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 t="str">
        <f>IFERROR(VLOOKUP(L489,'Přehled čerp. dov. - rok n+6'!L:AH,23,0),"")</f>
        <v/>
      </c>
      <c r="AH489" s="38" t="str">
        <f t="shared" si="78"/>
        <v/>
      </c>
      <c r="AI489" s="4" t="str">
        <f t="shared" si="79"/>
        <v/>
      </c>
      <c r="AJ489" s="26"/>
    </row>
    <row r="490" spans="2:36" x14ac:dyDescent="0.3">
      <c r="B490" s="23"/>
      <c r="C490" s="24"/>
      <c r="D490" s="24"/>
      <c r="E490" s="1" t="str">
        <f t="shared" si="70"/>
        <v/>
      </c>
      <c r="F490" s="2" t="str">
        <f t="shared" si="71"/>
        <v/>
      </c>
      <c r="G490" s="23"/>
      <c r="H490" s="2" t="str">
        <f t="shared" si="72"/>
        <v/>
      </c>
      <c r="I490" s="2" t="str">
        <f t="shared" si="73"/>
        <v/>
      </c>
      <c r="J490" s="2" t="str">
        <f t="shared" si="77"/>
        <v/>
      </c>
      <c r="L490" s="35"/>
      <c r="M490" s="35"/>
      <c r="N490" s="35"/>
      <c r="O490" s="35"/>
      <c r="P490" s="25"/>
      <c r="Q490" s="3" t="str">
        <f t="shared" si="75"/>
        <v/>
      </c>
      <c r="R490" s="3" t="str">
        <f t="shared" si="74"/>
        <v/>
      </c>
      <c r="S490" s="4" t="str">
        <f t="shared" si="76"/>
        <v/>
      </c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 t="str">
        <f>IFERROR(VLOOKUP(L490,'Přehled čerp. dov. - rok n+6'!L:AH,23,0),"")</f>
        <v/>
      </c>
      <c r="AH490" s="38" t="str">
        <f t="shared" si="78"/>
        <v/>
      </c>
      <c r="AI490" s="4" t="str">
        <f t="shared" si="79"/>
        <v/>
      </c>
      <c r="AJ490" s="26"/>
    </row>
    <row r="491" spans="2:36" x14ac:dyDescent="0.3">
      <c r="B491" s="23"/>
      <c r="C491" s="24"/>
      <c r="D491" s="24"/>
      <c r="E491" s="1" t="str">
        <f t="shared" si="70"/>
        <v/>
      </c>
      <c r="F491" s="2" t="str">
        <f t="shared" si="71"/>
        <v/>
      </c>
      <c r="G491" s="23"/>
      <c r="H491" s="2" t="str">
        <f t="shared" si="72"/>
        <v/>
      </c>
      <c r="I491" s="2" t="str">
        <f t="shared" si="73"/>
        <v/>
      </c>
      <c r="J491" s="2" t="str">
        <f t="shared" si="77"/>
        <v/>
      </c>
      <c r="L491" s="35"/>
      <c r="M491" s="35"/>
      <c r="N491" s="35"/>
      <c r="O491" s="35"/>
      <c r="P491" s="25"/>
      <c r="Q491" s="3" t="str">
        <f t="shared" si="75"/>
        <v/>
      </c>
      <c r="R491" s="3" t="str">
        <f t="shared" si="74"/>
        <v/>
      </c>
      <c r="S491" s="4" t="str">
        <f t="shared" si="76"/>
        <v/>
      </c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 t="str">
        <f>IFERROR(VLOOKUP(L491,'Přehled čerp. dov. - rok n+6'!L:AH,23,0),"")</f>
        <v/>
      </c>
      <c r="AH491" s="38" t="str">
        <f t="shared" si="78"/>
        <v/>
      </c>
      <c r="AI491" s="4" t="str">
        <f t="shared" si="79"/>
        <v/>
      </c>
      <c r="AJ491" s="26"/>
    </row>
    <row r="492" spans="2:36" x14ac:dyDescent="0.3">
      <c r="B492" s="23"/>
      <c r="C492" s="24"/>
      <c r="D492" s="24"/>
      <c r="E492" s="1" t="str">
        <f t="shared" si="70"/>
        <v/>
      </c>
      <c r="F492" s="2" t="str">
        <f t="shared" si="71"/>
        <v/>
      </c>
      <c r="G492" s="23"/>
      <c r="H492" s="2" t="str">
        <f t="shared" si="72"/>
        <v/>
      </c>
      <c r="I492" s="2" t="str">
        <f t="shared" si="73"/>
        <v/>
      </c>
      <c r="J492" s="2" t="str">
        <f t="shared" si="77"/>
        <v/>
      </c>
      <c r="L492" s="35"/>
      <c r="M492" s="35"/>
      <c r="N492" s="35"/>
      <c r="O492" s="35"/>
      <c r="P492" s="25"/>
      <c r="Q492" s="3" t="str">
        <f t="shared" si="75"/>
        <v/>
      </c>
      <c r="R492" s="3" t="str">
        <f t="shared" si="74"/>
        <v/>
      </c>
      <c r="S492" s="4" t="str">
        <f t="shared" si="76"/>
        <v/>
      </c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 t="str">
        <f>IFERROR(VLOOKUP(L492,'Přehled čerp. dov. - rok n+6'!L:AH,23,0),"")</f>
        <v/>
      </c>
      <c r="AH492" s="38" t="str">
        <f t="shared" si="78"/>
        <v/>
      </c>
      <c r="AI492" s="4" t="str">
        <f t="shared" si="79"/>
        <v/>
      </c>
      <c r="AJ492" s="26"/>
    </row>
    <row r="493" spans="2:36" x14ac:dyDescent="0.3">
      <c r="B493" s="23"/>
      <c r="C493" s="24"/>
      <c r="D493" s="24"/>
      <c r="E493" s="1" t="str">
        <f t="shared" si="70"/>
        <v/>
      </c>
      <c r="F493" s="2" t="str">
        <f t="shared" si="71"/>
        <v/>
      </c>
      <c r="G493" s="23"/>
      <c r="H493" s="2" t="str">
        <f t="shared" si="72"/>
        <v/>
      </c>
      <c r="I493" s="2" t="str">
        <f t="shared" si="73"/>
        <v/>
      </c>
      <c r="J493" s="2" t="str">
        <f t="shared" si="77"/>
        <v/>
      </c>
      <c r="L493" s="35"/>
      <c r="M493" s="35"/>
      <c r="N493" s="35"/>
      <c r="O493" s="35"/>
      <c r="P493" s="25"/>
      <c r="Q493" s="3" t="str">
        <f t="shared" si="75"/>
        <v/>
      </c>
      <c r="R493" s="3" t="str">
        <f t="shared" si="74"/>
        <v/>
      </c>
      <c r="S493" s="4" t="str">
        <f t="shared" si="76"/>
        <v/>
      </c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 t="str">
        <f>IFERROR(VLOOKUP(L493,'Přehled čerp. dov. - rok n+6'!L:AH,23,0),"")</f>
        <v/>
      </c>
      <c r="AH493" s="38" t="str">
        <f t="shared" si="78"/>
        <v/>
      </c>
      <c r="AI493" s="4" t="str">
        <f t="shared" si="79"/>
        <v/>
      </c>
      <c r="AJ493" s="26"/>
    </row>
    <row r="494" spans="2:36" x14ac:dyDescent="0.3">
      <c r="B494" s="23"/>
      <c r="C494" s="24"/>
      <c r="D494" s="24"/>
      <c r="E494" s="1" t="str">
        <f t="shared" si="70"/>
        <v/>
      </c>
      <c r="F494" s="2" t="str">
        <f t="shared" si="71"/>
        <v/>
      </c>
      <c r="G494" s="23"/>
      <c r="H494" s="2" t="str">
        <f t="shared" si="72"/>
        <v/>
      </c>
      <c r="I494" s="2" t="str">
        <f t="shared" si="73"/>
        <v/>
      </c>
      <c r="J494" s="2" t="str">
        <f t="shared" si="77"/>
        <v/>
      </c>
      <c r="L494" s="35"/>
      <c r="M494" s="35"/>
      <c r="N494" s="35"/>
      <c r="O494" s="35"/>
      <c r="P494" s="25"/>
      <c r="Q494" s="3" t="str">
        <f t="shared" si="75"/>
        <v/>
      </c>
      <c r="R494" s="3" t="str">
        <f t="shared" si="74"/>
        <v/>
      </c>
      <c r="S494" s="4" t="str">
        <f t="shared" si="76"/>
        <v/>
      </c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 t="str">
        <f>IFERROR(VLOOKUP(L494,'Přehled čerp. dov. - rok n+6'!L:AH,23,0),"")</f>
        <v/>
      </c>
      <c r="AH494" s="38" t="str">
        <f t="shared" si="78"/>
        <v/>
      </c>
      <c r="AI494" s="4" t="str">
        <f t="shared" si="79"/>
        <v/>
      </c>
      <c r="AJ494" s="26"/>
    </row>
    <row r="495" spans="2:36" x14ac:dyDescent="0.3">
      <c r="B495" s="23"/>
      <c r="C495" s="24"/>
      <c r="D495" s="24"/>
      <c r="E495" s="1" t="str">
        <f t="shared" si="70"/>
        <v/>
      </c>
      <c r="F495" s="2" t="str">
        <f t="shared" si="71"/>
        <v/>
      </c>
      <c r="G495" s="23"/>
      <c r="H495" s="2" t="str">
        <f t="shared" si="72"/>
        <v/>
      </c>
      <c r="I495" s="2" t="str">
        <f t="shared" si="73"/>
        <v/>
      </c>
      <c r="J495" s="2" t="str">
        <f t="shared" si="77"/>
        <v/>
      </c>
      <c r="L495" s="35"/>
      <c r="M495" s="35"/>
      <c r="N495" s="35"/>
      <c r="O495" s="35"/>
      <c r="P495" s="25"/>
      <c r="Q495" s="3" t="str">
        <f t="shared" si="75"/>
        <v/>
      </c>
      <c r="R495" s="3" t="str">
        <f t="shared" si="74"/>
        <v/>
      </c>
      <c r="S495" s="4" t="str">
        <f t="shared" si="76"/>
        <v/>
      </c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 t="str">
        <f>IFERROR(VLOOKUP(L495,'Přehled čerp. dov. - rok n+6'!L:AH,23,0),"")</f>
        <v/>
      </c>
      <c r="AH495" s="38" t="str">
        <f t="shared" si="78"/>
        <v/>
      </c>
      <c r="AI495" s="4" t="str">
        <f t="shared" si="79"/>
        <v/>
      </c>
      <c r="AJ495" s="26"/>
    </row>
    <row r="496" spans="2:36" x14ac:dyDescent="0.3">
      <c r="B496" s="23"/>
      <c r="C496" s="24"/>
      <c r="D496" s="24"/>
      <c r="E496" s="1" t="str">
        <f t="shared" si="70"/>
        <v/>
      </c>
      <c r="F496" s="2" t="str">
        <f t="shared" si="71"/>
        <v/>
      </c>
      <c r="G496" s="23"/>
      <c r="H496" s="2" t="str">
        <f t="shared" si="72"/>
        <v/>
      </c>
      <c r="I496" s="2" t="str">
        <f t="shared" si="73"/>
        <v/>
      </c>
      <c r="J496" s="2" t="str">
        <f t="shared" si="77"/>
        <v/>
      </c>
      <c r="L496" s="35"/>
      <c r="M496" s="35"/>
      <c r="N496" s="35"/>
      <c r="O496" s="35"/>
      <c r="P496" s="25"/>
      <c r="Q496" s="3" t="str">
        <f t="shared" si="75"/>
        <v/>
      </c>
      <c r="R496" s="3" t="str">
        <f t="shared" si="74"/>
        <v/>
      </c>
      <c r="S496" s="4" t="str">
        <f t="shared" si="76"/>
        <v/>
      </c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 t="str">
        <f>IFERROR(VLOOKUP(L496,'Přehled čerp. dov. - rok n+6'!L:AH,23,0),"")</f>
        <v/>
      </c>
      <c r="AH496" s="38" t="str">
        <f t="shared" si="78"/>
        <v/>
      </c>
      <c r="AI496" s="4" t="str">
        <f t="shared" si="79"/>
        <v/>
      </c>
      <c r="AJ496" s="26"/>
    </row>
    <row r="497" spans="2:36" x14ac:dyDescent="0.3">
      <c r="B497" s="23"/>
      <c r="C497" s="24"/>
      <c r="D497" s="24"/>
      <c r="E497" s="1" t="str">
        <f t="shared" si="70"/>
        <v/>
      </c>
      <c r="F497" s="2" t="str">
        <f t="shared" si="71"/>
        <v/>
      </c>
      <c r="G497" s="23"/>
      <c r="H497" s="2" t="str">
        <f t="shared" si="72"/>
        <v/>
      </c>
      <c r="I497" s="2" t="str">
        <f t="shared" si="73"/>
        <v/>
      </c>
      <c r="J497" s="2" t="str">
        <f t="shared" si="77"/>
        <v/>
      </c>
      <c r="L497" s="35"/>
      <c r="M497" s="35"/>
      <c r="N497" s="35"/>
      <c r="O497" s="35"/>
      <c r="P497" s="25"/>
      <c r="Q497" s="3" t="str">
        <f t="shared" si="75"/>
        <v/>
      </c>
      <c r="R497" s="3" t="str">
        <f t="shared" si="74"/>
        <v/>
      </c>
      <c r="S497" s="4" t="str">
        <f t="shared" si="76"/>
        <v/>
      </c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 t="str">
        <f>IFERROR(VLOOKUP(L497,'Přehled čerp. dov. - rok n+6'!L:AH,23,0),"")</f>
        <v/>
      </c>
      <c r="AH497" s="38" t="str">
        <f t="shared" si="78"/>
        <v/>
      </c>
      <c r="AI497" s="4" t="str">
        <f t="shared" si="79"/>
        <v/>
      </c>
      <c r="AJ497" s="26"/>
    </row>
    <row r="498" spans="2:36" x14ac:dyDescent="0.3">
      <c r="B498" s="23"/>
      <c r="C498" s="24"/>
      <c r="D498" s="24"/>
      <c r="E498" s="1" t="str">
        <f t="shared" si="70"/>
        <v/>
      </c>
      <c r="F498" s="2" t="str">
        <f t="shared" si="71"/>
        <v/>
      </c>
      <c r="G498" s="23"/>
      <c r="H498" s="2" t="str">
        <f t="shared" si="72"/>
        <v/>
      </c>
      <c r="I498" s="2" t="str">
        <f t="shared" si="73"/>
        <v/>
      </c>
      <c r="J498" s="2" t="str">
        <f t="shared" si="77"/>
        <v/>
      </c>
      <c r="L498" s="35"/>
      <c r="M498" s="35"/>
      <c r="N498" s="35"/>
      <c r="O498" s="35"/>
      <c r="P498" s="25"/>
      <c r="Q498" s="3" t="str">
        <f t="shared" si="75"/>
        <v/>
      </c>
      <c r="R498" s="3" t="str">
        <f t="shared" si="74"/>
        <v/>
      </c>
      <c r="S498" s="4" t="str">
        <f t="shared" si="76"/>
        <v/>
      </c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 t="str">
        <f>IFERROR(VLOOKUP(L498,'Přehled čerp. dov. - rok n+6'!L:AH,23,0),"")</f>
        <v/>
      </c>
      <c r="AH498" s="38" t="str">
        <f t="shared" si="78"/>
        <v/>
      </c>
      <c r="AI498" s="4" t="str">
        <f t="shared" si="79"/>
        <v/>
      </c>
      <c r="AJ498" s="26"/>
    </row>
    <row r="499" spans="2:36" x14ac:dyDescent="0.3">
      <c r="B499" s="23"/>
      <c r="C499" s="24"/>
      <c r="D499" s="24"/>
      <c r="E499" s="1" t="str">
        <f t="shared" si="70"/>
        <v/>
      </c>
      <c r="F499" s="2" t="str">
        <f t="shared" si="71"/>
        <v/>
      </c>
      <c r="G499" s="23"/>
      <c r="H499" s="2" t="str">
        <f t="shared" si="72"/>
        <v/>
      </c>
      <c r="I499" s="2" t="str">
        <f t="shared" si="73"/>
        <v/>
      </c>
      <c r="J499" s="2" t="str">
        <f t="shared" si="77"/>
        <v/>
      </c>
      <c r="L499" s="35"/>
      <c r="M499" s="35"/>
      <c r="N499" s="35"/>
      <c r="O499" s="35"/>
      <c r="P499" s="25"/>
      <c r="Q499" s="3" t="str">
        <f t="shared" si="75"/>
        <v/>
      </c>
      <c r="R499" s="3" t="str">
        <f t="shared" si="74"/>
        <v/>
      </c>
      <c r="S499" s="4" t="str">
        <f t="shared" si="76"/>
        <v/>
      </c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 t="str">
        <f>IFERROR(VLOOKUP(L499,'Přehled čerp. dov. - rok n+6'!L:AH,23,0),"")</f>
        <v/>
      </c>
      <c r="AH499" s="38" t="str">
        <f t="shared" si="78"/>
        <v/>
      </c>
      <c r="AI499" s="4" t="str">
        <f t="shared" si="79"/>
        <v/>
      </c>
      <c r="AJ499" s="26"/>
    </row>
    <row r="500" spans="2:36" x14ac:dyDescent="0.3">
      <c r="B500" s="23"/>
      <c r="C500" s="24"/>
      <c r="D500" s="24"/>
      <c r="E500" s="1" t="str">
        <f t="shared" si="70"/>
        <v/>
      </c>
      <c r="F500" s="2" t="str">
        <f t="shared" si="71"/>
        <v/>
      </c>
      <c r="G500" s="23"/>
      <c r="H500" s="2" t="str">
        <f t="shared" si="72"/>
        <v/>
      </c>
      <c r="I500" s="2" t="str">
        <f t="shared" si="73"/>
        <v/>
      </c>
      <c r="J500" s="2" t="str">
        <f t="shared" si="77"/>
        <v/>
      </c>
      <c r="L500" s="35"/>
      <c r="M500" s="35"/>
      <c r="N500" s="35"/>
      <c r="O500" s="35"/>
      <c r="P500" s="25"/>
      <c r="Q500" s="3" t="str">
        <f t="shared" si="75"/>
        <v/>
      </c>
      <c r="R500" s="3" t="str">
        <f t="shared" si="74"/>
        <v/>
      </c>
      <c r="S500" s="4" t="str">
        <f t="shared" si="76"/>
        <v/>
      </c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 t="str">
        <f>IFERROR(VLOOKUP(L500,'Přehled čerp. dov. - rok n+6'!L:AH,23,0),"")</f>
        <v/>
      </c>
      <c r="AH500" s="38" t="str">
        <f t="shared" si="78"/>
        <v/>
      </c>
      <c r="AI500" s="4" t="str">
        <f t="shared" si="79"/>
        <v/>
      </c>
      <c r="AJ500" s="26"/>
    </row>
    <row r="501" spans="2:36" x14ac:dyDescent="0.3">
      <c r="B501" s="23"/>
      <c r="C501" s="24"/>
      <c r="D501" s="24"/>
      <c r="E501" s="1" t="str">
        <f t="shared" si="70"/>
        <v/>
      </c>
      <c r="F501" s="2" t="str">
        <f t="shared" si="71"/>
        <v/>
      </c>
      <c r="G501" s="23"/>
      <c r="H501" s="2" t="str">
        <f t="shared" si="72"/>
        <v/>
      </c>
      <c r="I501" s="2" t="str">
        <f t="shared" si="73"/>
        <v/>
      </c>
      <c r="J501" s="2" t="str">
        <f t="shared" si="77"/>
        <v/>
      </c>
      <c r="L501" s="35"/>
      <c r="M501" s="35"/>
      <c r="N501" s="35"/>
      <c r="O501" s="35"/>
      <c r="P501" s="25"/>
      <c r="Q501" s="3" t="str">
        <f t="shared" si="75"/>
        <v/>
      </c>
      <c r="R501" s="3" t="str">
        <f t="shared" si="74"/>
        <v/>
      </c>
      <c r="S501" s="4" t="str">
        <f t="shared" si="76"/>
        <v/>
      </c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 t="str">
        <f>IFERROR(VLOOKUP(L501,'Přehled čerp. dov. - rok n+6'!L:AH,23,0),"")</f>
        <v/>
      </c>
      <c r="AH501" s="38" t="str">
        <f t="shared" si="78"/>
        <v/>
      </c>
      <c r="AI501" s="4" t="str">
        <f t="shared" si="79"/>
        <v/>
      </c>
      <c r="AJ501" s="26"/>
    </row>
    <row r="502" spans="2:36" x14ac:dyDescent="0.3">
      <c r="B502" s="23"/>
      <c r="C502" s="24"/>
      <c r="D502" s="24"/>
      <c r="E502" s="1" t="str">
        <f t="shared" si="70"/>
        <v/>
      </c>
      <c r="F502" s="2" t="str">
        <f t="shared" si="71"/>
        <v/>
      </c>
      <c r="G502" s="23"/>
      <c r="H502" s="2" t="str">
        <f t="shared" si="72"/>
        <v/>
      </c>
      <c r="I502" s="2" t="str">
        <f t="shared" si="73"/>
        <v/>
      </c>
      <c r="J502" s="2" t="str">
        <f t="shared" si="77"/>
        <v/>
      </c>
      <c r="L502" s="35"/>
      <c r="M502" s="35"/>
      <c r="N502" s="35"/>
      <c r="O502" s="35"/>
      <c r="P502" s="25"/>
      <c r="Q502" s="3" t="str">
        <f t="shared" si="75"/>
        <v/>
      </c>
      <c r="R502" s="3" t="str">
        <f t="shared" si="74"/>
        <v/>
      </c>
      <c r="S502" s="4" t="str">
        <f t="shared" si="76"/>
        <v/>
      </c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 t="str">
        <f>IFERROR(VLOOKUP(L502,'Přehled čerp. dov. - rok n+6'!L:AH,23,0),"")</f>
        <v/>
      </c>
      <c r="AH502" s="38" t="str">
        <f t="shared" si="78"/>
        <v/>
      </c>
      <c r="AI502" s="4" t="str">
        <f t="shared" si="79"/>
        <v/>
      </c>
      <c r="AJ502" s="26"/>
    </row>
    <row r="503" spans="2:36" x14ac:dyDescent="0.3">
      <c r="B503" s="23"/>
      <c r="C503" s="24"/>
      <c r="D503" s="24"/>
      <c r="E503" s="1" t="str">
        <f t="shared" si="70"/>
        <v/>
      </c>
      <c r="F503" s="2" t="str">
        <f t="shared" si="71"/>
        <v/>
      </c>
      <c r="G503" s="23"/>
      <c r="H503" s="2" t="str">
        <f t="shared" si="72"/>
        <v/>
      </c>
      <c r="I503" s="2" t="str">
        <f t="shared" si="73"/>
        <v/>
      </c>
      <c r="J503" s="2" t="str">
        <f t="shared" si="77"/>
        <v/>
      </c>
      <c r="L503" s="35"/>
      <c r="M503" s="35"/>
      <c r="N503" s="35"/>
      <c r="O503" s="35"/>
      <c r="P503" s="25"/>
      <c r="Q503" s="3" t="str">
        <f t="shared" si="75"/>
        <v/>
      </c>
      <c r="R503" s="3" t="str">
        <f t="shared" si="74"/>
        <v/>
      </c>
      <c r="S503" s="4" t="str">
        <f t="shared" si="76"/>
        <v/>
      </c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 t="str">
        <f>IFERROR(VLOOKUP(L503,'Přehled čerp. dov. - rok n+6'!L:AH,23,0),"")</f>
        <v/>
      </c>
      <c r="AH503" s="38" t="str">
        <f t="shared" si="78"/>
        <v/>
      </c>
      <c r="AI503" s="4" t="str">
        <f t="shared" si="79"/>
        <v/>
      </c>
      <c r="AJ503" s="26"/>
    </row>
    <row r="504" spans="2:36" x14ac:dyDescent="0.3">
      <c r="B504" s="23"/>
      <c r="C504" s="24"/>
      <c r="D504" s="24"/>
      <c r="E504" s="1" t="str">
        <f t="shared" si="70"/>
        <v/>
      </c>
      <c r="F504" s="2" t="str">
        <f t="shared" si="71"/>
        <v/>
      </c>
      <c r="G504" s="23"/>
      <c r="H504" s="2" t="str">
        <f t="shared" si="72"/>
        <v/>
      </c>
      <c r="I504" s="2" t="str">
        <f t="shared" si="73"/>
        <v/>
      </c>
      <c r="J504" s="2" t="str">
        <f t="shared" si="77"/>
        <v/>
      </c>
      <c r="L504" s="35"/>
      <c r="M504" s="35"/>
      <c r="N504" s="35"/>
      <c r="O504" s="35"/>
      <c r="P504" s="25"/>
      <c r="Q504" s="3" t="str">
        <f t="shared" si="75"/>
        <v/>
      </c>
      <c r="R504" s="3" t="str">
        <f t="shared" si="74"/>
        <v/>
      </c>
      <c r="S504" s="4" t="str">
        <f t="shared" si="76"/>
        <v/>
      </c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 t="str">
        <f>IFERROR(VLOOKUP(L504,'Přehled čerp. dov. - rok n+6'!L:AH,23,0),"")</f>
        <v/>
      </c>
      <c r="AH504" s="38" t="str">
        <f t="shared" si="78"/>
        <v/>
      </c>
      <c r="AI504" s="4" t="str">
        <f t="shared" si="79"/>
        <v/>
      </c>
      <c r="AJ504" s="26"/>
    </row>
    <row r="505" spans="2:36" x14ac:dyDescent="0.3">
      <c r="B505" s="23"/>
      <c r="C505" s="24"/>
      <c r="D505" s="24"/>
      <c r="E505" s="1" t="str">
        <f t="shared" si="70"/>
        <v/>
      </c>
      <c r="F505" s="2" t="str">
        <f t="shared" si="71"/>
        <v/>
      </c>
      <c r="G505" s="23"/>
      <c r="H505" s="2" t="str">
        <f t="shared" si="72"/>
        <v/>
      </c>
      <c r="I505" s="2" t="str">
        <f t="shared" si="73"/>
        <v/>
      </c>
      <c r="J505" s="2" t="str">
        <f t="shared" si="77"/>
        <v/>
      </c>
      <c r="L505" s="35"/>
      <c r="M505" s="35"/>
      <c r="N505" s="35"/>
      <c r="O505" s="35"/>
      <c r="P505" s="25"/>
      <c r="Q505" s="3" t="str">
        <f t="shared" si="75"/>
        <v/>
      </c>
      <c r="R505" s="3" t="str">
        <f t="shared" si="74"/>
        <v/>
      </c>
      <c r="S505" s="4" t="str">
        <f t="shared" si="76"/>
        <v/>
      </c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 t="str">
        <f>IFERROR(VLOOKUP(L505,'Přehled čerp. dov. - rok n+6'!L:AH,23,0),"")</f>
        <v/>
      </c>
      <c r="AH505" s="38" t="str">
        <f t="shared" si="78"/>
        <v/>
      </c>
      <c r="AI505" s="4" t="str">
        <f t="shared" si="79"/>
        <v/>
      </c>
      <c r="AJ505" s="26"/>
    </row>
    <row r="506" spans="2:36" x14ac:dyDescent="0.3">
      <c r="B506" s="23"/>
      <c r="C506" s="24"/>
      <c r="D506" s="24"/>
      <c r="E506" s="1" t="str">
        <f t="shared" si="70"/>
        <v/>
      </c>
      <c r="F506" s="2" t="str">
        <f t="shared" si="71"/>
        <v/>
      </c>
      <c r="G506" s="23"/>
      <c r="H506" s="2" t="str">
        <f t="shared" si="72"/>
        <v/>
      </c>
      <c r="I506" s="2" t="str">
        <f t="shared" si="73"/>
        <v/>
      </c>
      <c r="J506" s="2" t="str">
        <f t="shared" si="77"/>
        <v/>
      </c>
      <c r="L506" s="35"/>
      <c r="M506" s="35"/>
      <c r="N506" s="35"/>
      <c r="O506" s="35"/>
      <c r="P506" s="25"/>
      <c r="Q506" s="3" t="str">
        <f t="shared" si="75"/>
        <v/>
      </c>
      <c r="R506" s="3" t="str">
        <f t="shared" si="74"/>
        <v/>
      </c>
      <c r="S506" s="4" t="str">
        <f t="shared" si="76"/>
        <v/>
      </c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 t="str">
        <f>IFERROR(VLOOKUP(L506,'Přehled čerp. dov. - rok n+6'!L:AH,23,0),"")</f>
        <v/>
      </c>
      <c r="AH506" s="38" t="str">
        <f t="shared" si="78"/>
        <v/>
      </c>
      <c r="AI506" s="4" t="str">
        <f t="shared" si="79"/>
        <v/>
      </c>
      <c r="AJ506" s="26"/>
    </row>
    <row r="507" spans="2:36" x14ac:dyDescent="0.3">
      <c r="B507" s="23"/>
      <c r="C507" s="24"/>
      <c r="D507" s="24"/>
      <c r="E507" s="1" t="str">
        <f t="shared" si="70"/>
        <v/>
      </c>
      <c r="F507" s="2" t="str">
        <f t="shared" si="71"/>
        <v/>
      </c>
      <c r="G507" s="23"/>
      <c r="H507" s="2" t="str">
        <f t="shared" si="72"/>
        <v/>
      </c>
      <c r="I507" s="2" t="str">
        <f t="shared" si="73"/>
        <v/>
      </c>
      <c r="J507" s="2" t="str">
        <f t="shared" si="77"/>
        <v/>
      </c>
      <c r="L507" s="35"/>
      <c r="M507" s="35"/>
      <c r="N507" s="35"/>
      <c r="O507" s="35"/>
      <c r="P507" s="25"/>
      <c r="Q507" s="3" t="str">
        <f t="shared" si="75"/>
        <v/>
      </c>
      <c r="R507" s="3" t="str">
        <f t="shared" si="74"/>
        <v/>
      </c>
      <c r="S507" s="4" t="str">
        <f t="shared" si="76"/>
        <v/>
      </c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 t="str">
        <f>IFERROR(VLOOKUP(L507,'Přehled čerp. dov. - rok n+6'!L:AH,23,0),"")</f>
        <v/>
      </c>
      <c r="AH507" s="38" t="str">
        <f t="shared" si="78"/>
        <v/>
      </c>
      <c r="AI507" s="4" t="str">
        <f t="shared" si="79"/>
        <v/>
      </c>
      <c r="AJ507" s="26"/>
    </row>
  </sheetData>
  <sheetProtection pivotTables="0"/>
  <mergeCells count="8">
    <mergeCell ref="P5:S5"/>
    <mergeCell ref="T5:AF5"/>
    <mergeCell ref="B2:D2"/>
    <mergeCell ref="E2:J2"/>
    <mergeCell ref="B3:D3"/>
    <mergeCell ref="E3:J3"/>
    <mergeCell ref="B4:D4"/>
    <mergeCell ref="E4:J4"/>
  </mergeCells>
  <conditionalFormatting sqref="AI6:AI507">
    <cfRule type="containsText" dxfId="0" priority="1" operator="containsText" text="NE">
      <formula>NOT(ISERROR(SEARCH("NE",AI6)))</formula>
    </cfRule>
  </conditionalFormatting>
  <dataValidations count="6">
    <dataValidation type="decimal" allowBlank="1" showInputMessage="1" showErrorMessage="1" sqref="T7:AF507 AH7:AH507" xr:uid="{FA5112B3-9B1E-4B8D-8135-E36577F00A65}">
      <formula1>-320</formula1>
      <formula2>320</formula2>
    </dataValidation>
    <dataValidation type="decimal" allowBlank="1" showInputMessage="1" showErrorMessage="1" sqref="G7:G507" xr:uid="{A4D6119C-0B86-4210-8898-BBA67E85DD21}">
      <formula1>0</formula1>
      <formula2>1</formula2>
    </dataValidation>
    <dataValidation type="date" allowBlank="1" showInputMessage="1" showErrorMessage="1" sqref="C508:D1048576" xr:uid="{2441B152-060E-4E10-AB13-67E50356B565}">
      <formula1>44197</formula1>
      <formula2>47483</formula2>
    </dataValidation>
    <dataValidation type="decimal" allowBlank="1" showInputMessage="1" showErrorMessage="1" sqref="P5 P7:P507" xr:uid="{52689AAE-FE22-4150-9EAD-903783318515}">
      <formula1>4</formula1>
      <formula2>8</formula2>
    </dataValidation>
    <dataValidation type="date" allowBlank="1" showInputMessage="1" showErrorMessage="1" sqref="C8:D507" xr:uid="{C134D80E-2666-461A-B4C2-83E4FF1DB111}">
      <formula1>DATE($E$4,1,1)</formula1>
      <formula2>DATE($E$4,12,31)</formula2>
    </dataValidation>
    <dataValidation type="date" allowBlank="1" showInputMessage="1" showErrorMessage="1" sqref="C7:D7" xr:uid="{13843F72-BC30-4563-9628-CB541F49ECDF}">
      <formula1>CONCATENATE("01.01.",E3)</formula1>
      <formula2>CONCATENATE("31.12.",E3)</formula2>
    </dataValidation>
  </dataValidations>
  <pageMargins left="0.7" right="0.7" top="0.78740157499999996" bottom="0.78740157499999996" header="0.3" footer="0.3"/>
  <ignoredErrors>
    <ignoredError sqref="AG6:AH507" unlocked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15OPMSMT0001-78-30202</_dlc_DocId>
    <_dlc_DocIdUrl xmlns="0104a4cd-1400-468e-be1b-c7aad71d7d5a">
      <Url>https://op.msmt.cz/_layouts/15/DocIdRedir.aspx?ID=15OPMSMT0001-78-30202</Url>
      <Description>15OPMSMT0001-78-30202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0D68F9-F1FD-4AE0-9DF4-B6CE1068D9AE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664ACC9-FD1F-4780-9904-18796CFCD889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811BF265-BE2C-437D-B642-F2DEF3B73BF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CFFB864-93FB-4A00-9011-A1BA0D29B5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1</vt:i4>
      </vt:variant>
    </vt:vector>
  </HeadingPairs>
  <TitlesOfParts>
    <vt:vector size="10" baseType="lpstr">
      <vt:lpstr>Základní informace</vt:lpstr>
      <vt:lpstr>Přehled čerp. dov. - rok n</vt:lpstr>
      <vt:lpstr>Přehled čerp. dov. - rok n+1</vt:lpstr>
      <vt:lpstr>Přehled čerp. dov. - rok n+2</vt:lpstr>
      <vt:lpstr>Přehled čerp. dov. - rok n+3</vt:lpstr>
      <vt:lpstr>Přehled čerp. dov. - rok n+4</vt:lpstr>
      <vt:lpstr>Přehled čerp. dov. - rok n+5</vt:lpstr>
      <vt:lpstr>Přehled čerp. dov. - rok n+6</vt:lpstr>
      <vt:lpstr>Přehled čerp. dov. - rok n+7</vt:lpstr>
      <vt:lpstr>'Základní informace'!Oblast_tisku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2021-09-07T13:49:52Z</dcterms:created>
  <dcterms:modified xsi:type="dcterms:W3CDTF">2024-05-27T08:22:07Z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327c3d6f-f43c-4a8e-bdac-f0f8193f46a3</vt:lpwstr>
  </property>
</Properties>
</file>